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8\OBNOVA FO\"/>
    </mc:Choice>
  </mc:AlternateContent>
  <bookViews>
    <workbookView xWindow="0" yWindow="0" windowWidth="21570" windowHeight="10215"/>
  </bookViews>
  <sheets>
    <sheet name="Výpočet ZP" sheetId="1" r:id="rId1"/>
    <sheet name="Vysvetlivky" sheetId="2" r:id="rId2"/>
  </sheets>
  <definedNames>
    <definedName name="_xlnm.Print_Area" localSheetId="0">'Výpočet ZP'!$A$1:$J$156</definedName>
  </definedNames>
  <calcPr calcId="152511"/>
</workbook>
</file>

<file path=xl/calcChain.xml><?xml version="1.0" encoding="utf-8"?>
<calcChain xmlns="http://schemas.openxmlformats.org/spreadsheetml/2006/main">
  <c r="J27" i="1" l="1"/>
  <c r="J107" i="1"/>
  <c r="J100" i="1" s="1"/>
  <c r="B96" i="1"/>
  <c r="B100" i="1" s="1"/>
  <c r="B101" i="1" s="1"/>
  <c r="B102" i="1" s="1"/>
  <c r="B103" i="1" s="1"/>
  <c r="B104" i="1" s="1"/>
  <c r="B105" i="1" s="1"/>
  <c r="J130" i="1"/>
  <c r="J140" i="1" s="1"/>
  <c r="J129" i="1"/>
  <c r="J139" i="1" s="1"/>
  <c r="J128" i="1"/>
  <c r="J127" i="1"/>
  <c r="J125" i="1"/>
  <c r="J124" i="1"/>
  <c r="J123" i="1"/>
  <c r="B110" i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2" i="1" s="1"/>
  <c r="B133" i="1" s="1"/>
  <c r="B134" i="1" s="1"/>
  <c r="B135" i="1" s="1"/>
  <c r="B136" i="1" s="1"/>
  <c r="B137" i="1" s="1"/>
  <c r="B138" i="1" s="1"/>
  <c r="B139" i="1" s="1"/>
  <c r="B140" i="1" s="1"/>
  <c r="J87" i="1"/>
  <c r="J77" i="1"/>
  <c r="J72" i="1" s="1"/>
  <c r="J74" i="1"/>
  <c r="J64" i="1"/>
  <c r="J59" i="1" s="1"/>
  <c r="J61" i="1"/>
  <c r="J51" i="1"/>
  <c r="J46" i="1" s="1"/>
  <c r="J48" i="1"/>
  <c r="J38" i="1"/>
  <c r="J33" i="1"/>
  <c r="J35" i="1"/>
  <c r="J23" i="1"/>
  <c r="J17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5" i="1" s="1"/>
  <c r="B87" i="1" s="1"/>
  <c r="B88" i="1" s="1"/>
  <c r="B89" i="1" s="1"/>
  <c r="B90" i="1" s="1"/>
  <c r="J138" i="1"/>
  <c r="J137" i="1" l="1"/>
  <c r="J122" i="1"/>
  <c r="J94" i="1"/>
  <c r="J98" i="1" s="1"/>
  <c r="J135" i="1"/>
  <c r="J126" i="1"/>
  <c r="J136" i="1" s="1"/>
  <c r="J144" i="1"/>
  <c r="J134" i="1"/>
  <c r="J142" i="1" l="1"/>
  <c r="J133" i="1"/>
</calcChain>
</file>

<file path=xl/sharedStrings.xml><?xml version="1.0" encoding="utf-8"?>
<sst xmlns="http://schemas.openxmlformats.org/spreadsheetml/2006/main" count="205" uniqueCount="180">
  <si>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</si>
  <si>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</si>
  <si>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</si>
  <si>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</si>
  <si>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</si>
  <si>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</si>
  <si>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</si>
  <si>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</si>
  <si>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</si>
  <si>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</si>
  <si>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</si>
  <si>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</si>
  <si>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</si>
  <si>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</si>
  <si>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</si>
  <si>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</si>
  <si>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</si>
  <si>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</si>
  <si>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</si>
  <si>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</si>
  <si>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</si>
  <si>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</si>
  <si>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</si>
  <si>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</si>
  <si>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</si>
  <si>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</si>
  <si>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</si>
  <si>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</si>
  <si>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</si>
  <si>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</si>
  <si>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</si>
  <si>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</si>
  <si>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</si>
  <si>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</si>
  <si>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</si>
  <si>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</si>
  <si>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</si>
  <si>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</si>
  <si>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</si>
  <si>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</si>
  <si>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</si>
  <si>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</si>
  <si>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</si>
  <si>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</si>
  <si>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</si>
  <si>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</si>
  <si>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</si>
  <si>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</si>
  <si>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</si>
  <si>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</si>
  <si>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</si>
  <si>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</si>
  <si>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</si>
  <si>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</si>
  <si>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</si>
  <si>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</si>
  <si>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</si>
  <si>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</si>
  <si>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</si>
  <si>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</si>
  <si>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</si>
  <si>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</si>
  <si>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</si>
  <si>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</si>
  <si>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</si>
  <si>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</si>
  <si>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</si>
  <si>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</si>
  <si>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</si>
  <si>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</si>
  <si>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</si>
  <si>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</si>
  <si>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</si>
  <si>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</si>
  <si>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</si>
  <si>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</si>
  <si>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</si>
  <si>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</si>
  <si>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</si>
  <si>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</si>
  <si>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</si>
  <si>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</si>
  <si>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</si>
  <si>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</si>
  <si>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</si>
  <si>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</si>
  <si>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</si>
  <si>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</si>
  <si>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</si>
  <si>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</si>
  <si>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</si>
  <si>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</si>
  <si>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</si>
  <si>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</si>
  <si>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</si>
  <si>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</si>
  <si>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</si>
  <si>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</si>
  <si>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</si>
  <si>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</si>
  <si>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</si>
  <si>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</si>
  <si>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</si>
  <si>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</si>
  <si>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</si>
  <si>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</si>
  <si>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</si>
  <si>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</si>
  <si>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</si>
  <si>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</si>
  <si>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</si>
  <si>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</si>
  <si>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</si>
  <si>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</si>
  <si>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</si>
  <si>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</si>
  <si>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</si>
  <si>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</si>
  <si>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</si>
  <si>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</si>
  <si>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</si>
  <si>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</si>
  <si>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</si>
  <si>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</si>
  <si>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</si>
  <si>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</si>
  <si>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</si>
  <si>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</si>
  <si>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</si>
  <si>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</si>
  <si>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</si>
  <si>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</si>
  <si>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</si>
  <si>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</si>
  <si>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</si>
  <si>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</si>
  <si>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</si>
  <si>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</si>
  <si>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</si>
  <si>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</si>
  <si>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</si>
  <si>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</si>
  <si>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</si>
  <si>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</si>
  <si>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</si>
  <si>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</si>
  <si>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</si>
  <si>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</si>
  <si>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</si>
  <si>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</si>
  <si>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</si>
  <si>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</si>
  <si>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</si>
  <si>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</si>
  <si>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</si>
  <si>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</si>
  <si>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</si>
  <si>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</si>
  <si>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</si>
  <si>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</si>
  <si>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</si>
  <si>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</si>
  <si>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</si>
  <si>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</si>
  <si>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</si>
  <si>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</si>
  <si>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</si>
  <si>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</si>
  <si>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</si>
  <si>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</si>
  <si>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</si>
  <si>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t>ŽIADOSŤ č. (EPŽ)</t>
  </si>
  <si>
    <r>
      <t xml:space="preserve"> MIESTO STAVBY </t>
    </r>
    <r>
      <rPr>
        <b/>
        <i/>
        <sz val="12"/>
        <color theme="1"/>
        <rFont val="Times New Roman"/>
        <family val="1"/>
        <charset val="238"/>
      </rPr>
      <t>(bytový dom alebo rodinný dom)</t>
    </r>
    <r>
      <rPr>
        <b/>
        <sz val="12"/>
        <color theme="1"/>
        <rFont val="Times New Roman"/>
        <family val="1"/>
        <charset val="238"/>
      </rPr>
      <t>:</t>
    </r>
  </si>
  <si>
    <t xml:space="preserve">Plocha vymieňaných otvorových konštrukcií v bytoch, ktoré žiadateľ vymieňa osobitne a uhrádza z vlastných zdojov. </t>
  </si>
  <si>
    <t xml:space="preserve">PRÍLOHA č.  </t>
  </si>
  <si>
    <t xml:space="preserve">    - v spoločných priestoroch BD </t>
  </si>
  <si>
    <t xml:space="preserve">       - v spoločných priestoroch BD </t>
  </si>
  <si>
    <r>
      <t xml:space="preserve">Zatepľovaná plocha pre výpočet výšky úveru k podúčelu U500 - Zateplenie bytovej budovy </t>
    </r>
    <r>
      <rPr>
        <i/>
        <sz val="9"/>
        <color indexed="10"/>
        <rFont val="Arial"/>
        <family val="2"/>
        <charset val="238"/>
      </rPr>
      <t>(r.75-r.76)</t>
    </r>
  </si>
  <si>
    <t>riadok 76: plocha vymieňaných otvorových konštrukcií v bytoch, ktoré si žiadateľ hradí z vlastných zdojov. Náklady na ich výmenu nie sú súčasťou rozpočtu, t.j. oprávnených obstarávacích nákladov z ktorých sa  výpočíta úver zo ŠFRB.</t>
  </si>
  <si>
    <t>Výpočet zatepľovanej plochy_Fyzická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</si>
</sst>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3" fillId="0" borderId="0" xfId="0" applyFont="1"/>
    <xf numFmtId="0" fontId="18" fillId="0" borderId="14" xfId="0" applyFont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3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6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24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6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6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3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1" fillId="0" borderId="1" xfId="0" applyNumberFormat="1" applyFont="1" applyBorder="1" applyAlignment="1" applyProtection="1">
      <alignment horizontal="right" vertical="center"/>
      <protection locked="0"/>
    </xf>
    <xf numFmtId="4" fontId="31" fillId="0" borderId="3" xfId="0" applyNumberFormat="1" applyFont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4" fillId="7" borderId="25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2" fillId="8" borderId="24" xfId="0" applyFont="1" applyFill="1" applyBorder="1" applyAlignment="1" applyProtection="1">
      <alignment horizontal="center" vertical="center" wrapText="1"/>
    </xf>
    <xf numFmtId="0" fontId="33" fillId="8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27" fillId="0" borderId="25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1" fillId="4" borderId="46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9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center" wrapText="1"/>
    </xf>
    <xf numFmtId="0" fontId="6" fillId="3" borderId="47" xfId="0" applyFont="1" applyFill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vertical="center" wrapText="1"/>
      <protection locked="0"/>
    </xf>
    <xf numFmtId="0" fontId="5" fillId="3" borderId="47" xfId="0" applyFont="1" applyFill="1" applyBorder="1" applyAlignment="1" applyProtection="1">
      <alignment vertical="center" wrapText="1"/>
    </xf>
    <xf numFmtId="0" fontId="4" fillId="4" borderId="46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38" fillId="7" borderId="50" xfId="0" applyFont="1" applyFill="1" applyBorder="1" applyAlignment="1" applyProtection="1">
      <alignment horizontal="center" vertical="center"/>
      <protection locked="0"/>
    </xf>
    <xf numFmtId="0" fontId="38" fillId="7" borderId="51" xfId="0" applyFont="1" applyFill="1" applyBorder="1" applyAlignment="1" applyProtection="1">
      <alignment horizontal="center" vertical="center"/>
      <protection locked="0"/>
    </xf>
    <xf numFmtId="0" fontId="38" fillId="7" borderId="52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vertical="center" wrapText="1"/>
      <protection locked="0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5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49" xfId="0" applyNumberFormat="1" applyFont="1" applyFill="1" applyBorder="1" applyAlignment="1" applyProtection="1">
      <alignment horizontal="left" vertical="center"/>
      <protection locked="0" hidden="1"/>
    </xf>
    <xf numFmtId="0" fontId="5" fillId="3" borderId="47" xfId="0" applyFont="1" applyFill="1" applyBorder="1" applyAlignment="1" applyProtection="1">
      <alignment horizontal="left" vertical="center" wrapText="1"/>
    </xf>
    <xf numFmtId="0" fontId="10" fillId="3" borderId="47" xfId="0" applyFont="1" applyFill="1" applyBorder="1" applyAlignment="1" applyProtection="1">
      <alignment horizontal="left" vertical="center" wrapText="1"/>
    </xf>
    <xf numFmtId="0" fontId="2" fillId="5" borderId="47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7" borderId="33" xfId="0" applyFill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37" xfId="0" applyFill="1" applyBorder="1" applyAlignment="1" applyProtection="1">
      <alignment horizontal="center" vertical="center"/>
      <protection locked="0"/>
    </xf>
    <xf numFmtId="0" fontId="0" fillId="7" borderId="38" xfId="0" applyFill="1" applyBorder="1" applyAlignment="1" applyProtection="1">
      <alignment horizontal="center" vertical="center"/>
      <protection locked="0"/>
    </xf>
    <xf numFmtId="0" fontId="0" fillId="7" borderId="39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2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2" fillId="6" borderId="0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1" fontId="19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26" xfId="0" applyFont="1" applyFill="1" applyBorder="1" applyAlignment="1" applyProtection="1">
      <alignment horizontal="center" vertical="center"/>
      <protection locked="0"/>
    </xf>
    <xf numFmtId="0" fontId="36" fillId="0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left" vertical="center" wrapText="1"/>
    </xf>
    <xf numFmtId="0" fontId="37" fillId="2" borderId="28" xfId="0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 wrapText="1"/>
      <protection locked="0" hidden="1"/>
    </xf>
    <xf numFmtId="0" fontId="23" fillId="2" borderId="43" xfId="0" applyFont="1" applyFill="1" applyBorder="1" applyAlignment="1" applyProtection="1">
      <alignment horizontal="left" vertical="center" wrapText="1"/>
    </xf>
    <xf numFmtId="0" fontId="23" fillId="2" borderId="44" xfId="0" applyFont="1" applyFill="1" applyBorder="1" applyAlignment="1" applyProtection="1">
      <alignment horizontal="left" vertical="center" wrapText="1"/>
    </xf>
    <xf numFmtId="0" fontId="23" fillId="2" borderId="45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left" vertical="center" wrapText="1"/>
    </xf>
    <xf numFmtId="0" fontId="1" fillId="0" borderId="46" xfId="0" applyFont="1" applyFill="1" applyBorder="1" applyAlignment="1" applyProtection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13</xdr:row>
      <xdr:rowOff>247650</xdr:rowOff>
    </xdr:from>
    <xdr:to>
      <xdr:col>3</xdr:col>
      <xdr:colOff>0</xdr:colOff>
      <xdr:row>13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304800</xdr:rowOff>
    </xdr:from>
    <xdr:to>
      <xdr:col>9</xdr:col>
      <xdr:colOff>723900</xdr:colOff>
      <xdr:row>13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"/>
  <sheetViews>
    <sheetView tabSelected="1" showWhiteSpace="0" view="pageLayout" zoomScaleNormal="100" workbookViewId="0">
      <selection activeCell="J82" sqref="J82"/>
    </sheetView>
  </sheetViews>
  <sheetFormatPr defaultRowHeight="15" x14ac:dyDescent="0.25"/>
  <cols>
    <col min="1" max="1" width="1.5703125" style="77" customWidth="1"/>
    <col min="2" max="2" width="9.85546875" style="86" customWidth="1"/>
    <col min="3" max="7" width="9.140625" style="77"/>
    <col min="8" max="8" width="9.140625" style="88"/>
    <col min="9" max="9" width="10.28515625" style="77" customWidth="1"/>
    <col min="10" max="10" width="15.140625" style="93" customWidth="1"/>
    <col min="11" max="11" width="1.5703125" style="77" customWidth="1"/>
    <col min="12" max="16384" width="9.140625" style="77"/>
  </cols>
  <sheetData>
    <row r="1" spans="1:15" ht="9.75" customHeight="1" x14ac:dyDescent="0.25">
      <c r="A1" s="76"/>
      <c r="B1" s="78"/>
      <c r="C1" s="76"/>
      <c r="H1" s="82"/>
      <c r="J1" s="80"/>
    </row>
    <row r="2" spans="1:15" ht="17.25" customHeight="1" x14ac:dyDescent="0.25">
      <c r="A2" s="76"/>
      <c r="B2" s="78"/>
      <c r="C2" s="76"/>
      <c r="D2" s="76"/>
      <c r="E2" s="76"/>
      <c r="F2" s="76"/>
      <c r="G2" s="76"/>
      <c r="H2" s="79"/>
      <c r="I2" s="76"/>
      <c r="J2" s="80"/>
      <c r="K2" s="76"/>
      <c r="M2" s="76"/>
    </row>
    <row r="3" spans="1:15" ht="28.5" customHeight="1" thickBot="1" x14ac:dyDescent="0.3">
      <c r="A3" s="76"/>
      <c r="C3" s="76"/>
      <c r="D3" s="76"/>
      <c r="E3" s="76"/>
      <c r="F3" s="76"/>
      <c r="G3" s="76"/>
      <c r="H3" s="79"/>
      <c r="I3" s="76"/>
      <c r="J3" s="80"/>
      <c r="K3" s="76"/>
    </row>
    <row r="4" spans="1:15" ht="30" customHeight="1" thickTop="1" thickBot="1" x14ac:dyDescent="0.3">
      <c r="A4" s="76"/>
      <c r="B4" s="103" t="s">
        <v>179</v>
      </c>
      <c r="C4" s="81"/>
      <c r="D4" s="81"/>
      <c r="E4" s="81"/>
      <c r="F4" s="81"/>
      <c r="I4" s="96" t="s">
        <v>174</v>
      </c>
      <c r="J4" s="102" t="s">
        <v>155</v>
      </c>
      <c r="K4" s="76"/>
    </row>
    <row r="5" spans="1:15" ht="4.5" customHeight="1" thickTop="1" thickBot="1" x14ac:dyDescent="0.3">
      <c r="A5" s="76"/>
      <c r="B5" s="78"/>
      <c r="C5" s="76"/>
      <c r="H5" s="82"/>
      <c r="J5" s="80"/>
    </row>
    <row r="6" spans="1:15" ht="30" customHeight="1" thickTop="1" thickBot="1" x14ac:dyDescent="0.3">
      <c r="A6" s="76"/>
      <c r="B6" s="99" t="s">
        <v>73</v>
      </c>
      <c r="C6" s="100">
        <v>2018</v>
      </c>
      <c r="D6" s="84"/>
      <c r="G6" s="85"/>
      <c r="H6" s="92" t="s">
        <v>171</v>
      </c>
      <c r="I6" s="101"/>
      <c r="J6" s="97"/>
      <c r="K6" s="76"/>
    </row>
    <row r="7" spans="1:15" ht="4.5" customHeight="1" thickTop="1" x14ac:dyDescent="0.25">
      <c r="A7" s="76"/>
      <c r="B7" s="78"/>
      <c r="C7" s="76"/>
      <c r="H7" s="82"/>
      <c r="J7" s="83"/>
    </row>
    <row r="8" spans="1:15" ht="18" customHeight="1" x14ac:dyDescent="0.25">
      <c r="A8" s="76"/>
      <c r="B8" s="87" t="s">
        <v>172</v>
      </c>
      <c r="C8" s="87"/>
      <c r="J8" s="89"/>
      <c r="K8" s="76"/>
    </row>
    <row r="9" spans="1:15" ht="21.75" customHeight="1" x14ac:dyDescent="0.25">
      <c r="A9" s="76"/>
      <c r="B9" s="119"/>
      <c r="C9" s="120"/>
      <c r="D9" s="120"/>
      <c r="E9" s="120"/>
      <c r="F9" s="120"/>
      <c r="G9" s="120"/>
      <c r="H9" s="120"/>
      <c r="I9" s="120"/>
      <c r="J9" s="121"/>
    </row>
    <row r="10" spans="1:15" ht="18" customHeight="1" x14ac:dyDescent="0.25">
      <c r="A10" s="76"/>
      <c r="B10" s="171" t="s">
        <v>153</v>
      </c>
      <c r="C10" s="172"/>
      <c r="D10" s="172"/>
      <c r="E10" s="172"/>
      <c r="F10" s="172"/>
      <c r="G10" s="172"/>
      <c r="H10" s="172"/>
      <c r="I10" s="172"/>
      <c r="J10" s="172"/>
    </row>
    <row r="11" spans="1:15" ht="9" customHeight="1" thickBot="1" x14ac:dyDescent="0.3">
      <c r="H11" s="82"/>
      <c r="J11" s="80"/>
    </row>
    <row r="12" spans="1:15" ht="13.5" customHeight="1" x14ac:dyDescent="0.25">
      <c r="B12" s="29">
        <v>1</v>
      </c>
      <c r="C12" s="131" t="s">
        <v>0</v>
      </c>
      <c r="D12" s="131"/>
      <c r="E12" s="131"/>
      <c r="F12" s="131"/>
      <c r="G12" s="131"/>
      <c r="H12" s="131"/>
      <c r="I12" s="131"/>
      <c r="J12" s="30" t="s">
        <v>1</v>
      </c>
    </row>
    <row r="13" spans="1:15" ht="15.75" customHeight="1" thickBot="1" x14ac:dyDescent="0.3">
      <c r="B13" s="12">
        <v>2</v>
      </c>
      <c r="C13" s="113" t="s">
        <v>75</v>
      </c>
      <c r="D13" s="113"/>
      <c r="E13" s="113"/>
      <c r="F13" s="113"/>
      <c r="G13" s="113"/>
      <c r="H13" s="113"/>
      <c r="I13" s="113"/>
      <c r="J13" s="22"/>
    </row>
    <row r="14" spans="1:15" ht="306.75" customHeight="1" thickBot="1" x14ac:dyDescent="0.3">
      <c r="B14" s="13">
        <f>B13+1</f>
        <v>3</v>
      </c>
      <c r="C14" s="128"/>
      <c r="D14" s="129"/>
      <c r="E14" s="129"/>
      <c r="F14" s="129"/>
      <c r="G14" s="129"/>
      <c r="H14" s="129"/>
      <c r="I14" s="129"/>
      <c r="J14" s="130"/>
      <c r="M14" s="90"/>
      <c r="N14" s="76"/>
      <c r="O14" s="76"/>
    </row>
    <row r="15" spans="1:15" ht="13.5" customHeight="1" thickBot="1" x14ac:dyDescent="0.3">
      <c r="B15" s="42">
        <f t="shared" ref="B15:B31" si="0">B14+1</f>
        <v>4</v>
      </c>
      <c r="C15" s="114" t="s">
        <v>2</v>
      </c>
      <c r="D15" s="114"/>
      <c r="E15" s="114"/>
      <c r="F15" s="114"/>
      <c r="G15" s="114"/>
      <c r="H15" s="114"/>
      <c r="I15" s="114"/>
      <c r="J15" s="32"/>
    </row>
    <row r="16" spans="1:15" ht="13.5" customHeight="1" x14ac:dyDescent="0.25">
      <c r="B16" s="43">
        <f t="shared" si="0"/>
        <v>5</v>
      </c>
      <c r="C16" s="115" t="s">
        <v>3</v>
      </c>
      <c r="D16" s="115"/>
      <c r="E16" s="115"/>
      <c r="F16" s="115"/>
      <c r="G16" s="115"/>
      <c r="H16" s="115"/>
      <c r="I16" s="115"/>
      <c r="J16" s="33"/>
    </row>
    <row r="17" spans="2:24" ht="13.5" customHeight="1" x14ac:dyDescent="0.25">
      <c r="B17" s="43">
        <f t="shared" si="0"/>
        <v>6</v>
      </c>
      <c r="C17" s="116" t="s">
        <v>4</v>
      </c>
      <c r="D17" s="116"/>
      <c r="E17" s="116"/>
      <c r="F17" s="116"/>
      <c r="G17" s="116"/>
      <c r="H17" s="116"/>
      <c r="I17" s="116"/>
      <c r="J17" s="60">
        <f>SUM(J18:J21)</f>
        <v>0</v>
      </c>
    </row>
    <row r="18" spans="2:24" ht="13.5" customHeight="1" x14ac:dyDescent="0.25">
      <c r="B18" s="44">
        <f t="shared" si="0"/>
        <v>7</v>
      </c>
      <c r="C18" s="122" t="s">
        <v>5</v>
      </c>
      <c r="D18" s="122"/>
      <c r="E18" s="122"/>
      <c r="F18" s="122"/>
      <c r="G18" s="122"/>
      <c r="H18" s="122"/>
      <c r="I18" s="122"/>
      <c r="J18" s="10"/>
    </row>
    <row r="19" spans="2:24" ht="13.5" customHeight="1" x14ac:dyDescent="0.25">
      <c r="B19" s="44">
        <f t="shared" si="0"/>
        <v>8</v>
      </c>
      <c r="C19" s="122" t="s">
        <v>6</v>
      </c>
      <c r="D19" s="122"/>
      <c r="E19" s="122"/>
      <c r="F19" s="122"/>
      <c r="G19" s="122"/>
      <c r="H19" s="122"/>
      <c r="I19" s="122"/>
      <c r="J19" s="10">
        <v>0</v>
      </c>
      <c r="X19" s="77" t="s">
        <v>154</v>
      </c>
    </row>
    <row r="20" spans="2:24" ht="13.5" customHeight="1" x14ac:dyDescent="0.25">
      <c r="B20" s="44">
        <f t="shared" si="0"/>
        <v>9</v>
      </c>
      <c r="C20" s="122" t="s">
        <v>7</v>
      </c>
      <c r="D20" s="122"/>
      <c r="E20" s="122"/>
      <c r="F20" s="122"/>
      <c r="G20" s="122"/>
      <c r="H20" s="122"/>
      <c r="I20" s="122"/>
      <c r="J20" s="10"/>
    </row>
    <row r="21" spans="2:24" ht="13.5" customHeight="1" x14ac:dyDescent="0.25">
      <c r="B21" s="44">
        <f t="shared" si="0"/>
        <v>10</v>
      </c>
      <c r="C21" s="122" t="s">
        <v>8</v>
      </c>
      <c r="D21" s="122"/>
      <c r="E21" s="122"/>
      <c r="F21" s="122"/>
      <c r="G21" s="122"/>
      <c r="H21" s="122"/>
      <c r="I21" s="122"/>
      <c r="J21" s="10"/>
    </row>
    <row r="22" spans="2:24" ht="13.5" customHeight="1" x14ac:dyDescent="0.25">
      <c r="B22" s="43">
        <f t="shared" si="0"/>
        <v>11</v>
      </c>
      <c r="C22" s="116" t="s">
        <v>9</v>
      </c>
      <c r="D22" s="116"/>
      <c r="E22" s="116"/>
      <c r="F22" s="116"/>
      <c r="G22" s="116"/>
      <c r="H22" s="116"/>
      <c r="I22" s="116"/>
      <c r="J22" s="34"/>
    </row>
    <row r="23" spans="2:24" ht="13.5" customHeight="1" x14ac:dyDescent="0.25">
      <c r="B23" s="43">
        <f t="shared" si="0"/>
        <v>12</v>
      </c>
      <c r="C23" s="116" t="s">
        <v>10</v>
      </c>
      <c r="D23" s="116"/>
      <c r="E23" s="116"/>
      <c r="F23" s="116"/>
      <c r="G23" s="116"/>
      <c r="H23" s="116"/>
      <c r="I23" s="116"/>
      <c r="J23" s="60">
        <f>SUM(J24:J26)</f>
        <v>0</v>
      </c>
    </row>
    <row r="24" spans="2:24" ht="13.5" customHeight="1" x14ac:dyDescent="0.25">
      <c r="B24" s="44">
        <f t="shared" si="0"/>
        <v>13</v>
      </c>
      <c r="C24" s="122" t="s">
        <v>11</v>
      </c>
      <c r="D24" s="122"/>
      <c r="E24" s="122"/>
      <c r="F24" s="122"/>
      <c r="G24" s="122"/>
      <c r="H24" s="122"/>
      <c r="I24" s="122"/>
      <c r="J24" s="10"/>
    </row>
    <row r="25" spans="2:24" ht="13.5" customHeight="1" x14ac:dyDescent="0.25">
      <c r="B25" s="44">
        <f t="shared" si="0"/>
        <v>14</v>
      </c>
      <c r="C25" s="122" t="s">
        <v>12</v>
      </c>
      <c r="D25" s="122"/>
      <c r="E25" s="122"/>
      <c r="F25" s="122"/>
      <c r="G25" s="122"/>
      <c r="H25" s="122"/>
      <c r="I25" s="122"/>
      <c r="J25" s="11"/>
    </row>
    <row r="26" spans="2:24" ht="13.5" customHeight="1" x14ac:dyDescent="0.25">
      <c r="B26" s="44">
        <f t="shared" si="0"/>
        <v>15</v>
      </c>
      <c r="C26" s="117" t="s">
        <v>13</v>
      </c>
      <c r="D26" s="117"/>
      <c r="E26" s="117"/>
      <c r="F26" s="117"/>
      <c r="G26" s="117"/>
      <c r="H26" s="117"/>
      <c r="I26" s="117"/>
      <c r="J26" s="1"/>
    </row>
    <row r="27" spans="2:24" ht="13.5" customHeight="1" x14ac:dyDescent="0.25">
      <c r="B27" s="43">
        <f t="shared" si="0"/>
        <v>16</v>
      </c>
      <c r="C27" s="118" t="s">
        <v>14</v>
      </c>
      <c r="D27" s="118"/>
      <c r="E27" s="118"/>
      <c r="F27" s="118"/>
      <c r="G27" s="118"/>
      <c r="H27" s="118"/>
      <c r="I27" s="118"/>
      <c r="J27" s="61">
        <f>SUM(J28:J31)</f>
        <v>0</v>
      </c>
    </row>
    <row r="28" spans="2:24" ht="13.5" customHeight="1" x14ac:dyDescent="0.25">
      <c r="B28" s="44">
        <f t="shared" si="0"/>
        <v>17</v>
      </c>
      <c r="C28" s="117" t="s">
        <v>15</v>
      </c>
      <c r="D28" s="117"/>
      <c r="E28" s="117"/>
      <c r="F28" s="117"/>
      <c r="G28" s="117"/>
      <c r="H28" s="117"/>
      <c r="I28" s="117"/>
      <c r="J28" s="1"/>
    </row>
    <row r="29" spans="2:24" ht="13.5" customHeight="1" x14ac:dyDescent="0.25">
      <c r="B29" s="44">
        <f t="shared" si="0"/>
        <v>18</v>
      </c>
      <c r="C29" s="117" t="s">
        <v>16</v>
      </c>
      <c r="D29" s="117"/>
      <c r="E29" s="117"/>
      <c r="F29" s="117"/>
      <c r="G29" s="117"/>
      <c r="H29" s="117"/>
      <c r="I29" s="117"/>
      <c r="J29" s="1"/>
    </row>
    <row r="30" spans="2:24" ht="13.5" customHeight="1" x14ac:dyDescent="0.25">
      <c r="B30" s="44">
        <f t="shared" si="0"/>
        <v>19</v>
      </c>
      <c r="C30" s="117" t="s">
        <v>17</v>
      </c>
      <c r="D30" s="117"/>
      <c r="E30" s="117"/>
      <c r="F30" s="117"/>
      <c r="G30" s="117"/>
      <c r="H30" s="117"/>
      <c r="I30" s="117"/>
      <c r="J30" s="94"/>
    </row>
    <row r="31" spans="2:24" ht="13.5" customHeight="1" thickBot="1" x14ac:dyDescent="0.3">
      <c r="B31" s="40">
        <f t="shared" si="0"/>
        <v>20</v>
      </c>
      <c r="C31" s="127" t="s">
        <v>18</v>
      </c>
      <c r="D31" s="127"/>
      <c r="E31" s="127"/>
      <c r="F31" s="127"/>
      <c r="G31" s="127"/>
      <c r="H31" s="127"/>
      <c r="I31" s="127"/>
      <c r="J31" s="95"/>
    </row>
    <row r="32" spans="2:24" ht="17.25" customHeight="1" thickBot="1" x14ac:dyDescent="0.3">
      <c r="B32" s="41"/>
      <c r="C32" s="124" t="s">
        <v>19</v>
      </c>
      <c r="D32" s="125"/>
      <c r="E32" s="125"/>
      <c r="F32" s="125"/>
      <c r="G32" s="125"/>
      <c r="H32" s="125"/>
      <c r="I32" s="126"/>
      <c r="J32" s="3" t="s">
        <v>20</v>
      </c>
    </row>
    <row r="33" spans="2:10" ht="13.5" customHeight="1" x14ac:dyDescent="0.25">
      <c r="B33" s="39">
        <f>B31+1</f>
        <v>21</v>
      </c>
      <c r="C33" s="123" t="s">
        <v>67</v>
      </c>
      <c r="D33" s="123"/>
      <c r="E33" s="123"/>
      <c r="F33" s="123"/>
      <c r="G33" s="123"/>
      <c r="H33" s="123"/>
      <c r="I33" s="123"/>
      <c r="J33" s="62">
        <f>J34+J38+J41+J42+J43+J44</f>
        <v>0</v>
      </c>
    </row>
    <row r="34" spans="2:10" ht="13.5" customHeight="1" x14ac:dyDescent="0.25">
      <c r="B34" s="43">
        <f t="shared" ref="B34:B44" si="1">B33+1</f>
        <v>22</v>
      </c>
      <c r="C34" s="110" t="s">
        <v>21</v>
      </c>
      <c r="D34" s="110"/>
      <c r="E34" s="110"/>
      <c r="F34" s="110"/>
      <c r="G34" s="110"/>
      <c r="H34" s="110"/>
      <c r="I34" s="110"/>
      <c r="J34" s="35"/>
    </row>
    <row r="35" spans="2:10" ht="13.5" customHeight="1" x14ac:dyDescent="0.25">
      <c r="B35" s="44">
        <f t="shared" si="1"/>
        <v>23</v>
      </c>
      <c r="C35" s="105" t="s">
        <v>22</v>
      </c>
      <c r="D35" s="105"/>
      <c r="E35" s="105"/>
      <c r="F35" s="105"/>
      <c r="G35" s="105"/>
      <c r="H35" s="105"/>
      <c r="I35" s="105"/>
      <c r="J35" s="63">
        <f>J36+J37</f>
        <v>0</v>
      </c>
    </row>
    <row r="36" spans="2:10" ht="13.5" customHeight="1" x14ac:dyDescent="0.25">
      <c r="B36" s="44">
        <f t="shared" si="1"/>
        <v>24</v>
      </c>
      <c r="C36" s="105" t="s">
        <v>23</v>
      </c>
      <c r="D36" s="105"/>
      <c r="E36" s="105"/>
      <c r="F36" s="105"/>
      <c r="G36" s="105"/>
      <c r="H36" s="105"/>
      <c r="I36" s="105"/>
      <c r="J36" s="2"/>
    </row>
    <row r="37" spans="2:10" ht="13.5" customHeight="1" x14ac:dyDescent="0.25">
      <c r="B37" s="44">
        <f t="shared" si="1"/>
        <v>25</v>
      </c>
      <c r="C37" s="105" t="s">
        <v>175</v>
      </c>
      <c r="D37" s="105"/>
      <c r="E37" s="105"/>
      <c r="F37" s="105"/>
      <c r="G37" s="105"/>
      <c r="H37" s="105"/>
      <c r="I37" s="105"/>
      <c r="J37" s="2"/>
    </row>
    <row r="38" spans="2:10" ht="13.5" customHeight="1" x14ac:dyDescent="0.25">
      <c r="B38" s="43">
        <f t="shared" si="1"/>
        <v>26</v>
      </c>
      <c r="C38" s="110" t="s">
        <v>25</v>
      </c>
      <c r="D38" s="110"/>
      <c r="E38" s="110"/>
      <c r="F38" s="110"/>
      <c r="G38" s="110"/>
      <c r="H38" s="110"/>
      <c r="I38" s="110"/>
      <c r="J38" s="61">
        <f>J39+J40</f>
        <v>0</v>
      </c>
    </row>
    <row r="39" spans="2:10" ht="13.5" customHeight="1" x14ac:dyDescent="0.25">
      <c r="B39" s="43">
        <f t="shared" si="1"/>
        <v>27</v>
      </c>
      <c r="C39" s="110" t="s">
        <v>26</v>
      </c>
      <c r="D39" s="110"/>
      <c r="E39" s="110"/>
      <c r="F39" s="110"/>
      <c r="G39" s="110"/>
      <c r="H39" s="110"/>
      <c r="I39" s="110"/>
      <c r="J39" s="35">
        <v>0</v>
      </c>
    </row>
    <row r="40" spans="2:10" ht="13.5" customHeight="1" x14ac:dyDescent="0.25">
      <c r="B40" s="43">
        <f t="shared" si="1"/>
        <v>28</v>
      </c>
      <c r="C40" s="110" t="s">
        <v>176</v>
      </c>
      <c r="D40" s="110"/>
      <c r="E40" s="110"/>
      <c r="F40" s="110"/>
      <c r="G40" s="110"/>
      <c r="H40" s="110"/>
      <c r="I40" s="110"/>
      <c r="J40" s="35"/>
    </row>
    <row r="41" spans="2:10" ht="23.25" customHeight="1" x14ac:dyDescent="0.25">
      <c r="B41" s="45">
        <f t="shared" si="1"/>
        <v>29</v>
      </c>
      <c r="C41" s="106" t="s">
        <v>28</v>
      </c>
      <c r="D41" s="106"/>
      <c r="E41" s="106"/>
      <c r="F41" s="106"/>
      <c r="G41" s="106"/>
      <c r="H41" s="106"/>
      <c r="I41" s="106"/>
      <c r="J41" s="2"/>
    </row>
    <row r="42" spans="2:10" ht="13.5" customHeight="1" x14ac:dyDescent="0.25">
      <c r="B42" s="43">
        <f t="shared" si="1"/>
        <v>30</v>
      </c>
      <c r="C42" s="110" t="s">
        <v>29</v>
      </c>
      <c r="D42" s="110"/>
      <c r="E42" s="110"/>
      <c r="F42" s="110"/>
      <c r="G42" s="110"/>
      <c r="H42" s="110"/>
      <c r="I42" s="110"/>
      <c r="J42" s="35"/>
    </row>
    <row r="43" spans="2:10" ht="22.35" customHeight="1" x14ac:dyDescent="0.25">
      <c r="B43" s="45">
        <f t="shared" si="1"/>
        <v>31</v>
      </c>
      <c r="C43" s="106" t="s">
        <v>30</v>
      </c>
      <c r="D43" s="106"/>
      <c r="E43" s="106"/>
      <c r="F43" s="106"/>
      <c r="G43" s="106"/>
      <c r="H43" s="106"/>
      <c r="I43" s="106"/>
      <c r="J43" s="2"/>
    </row>
    <row r="44" spans="2:10" ht="13.5" customHeight="1" thickBot="1" x14ac:dyDescent="0.3">
      <c r="B44" s="46">
        <f t="shared" si="1"/>
        <v>32</v>
      </c>
      <c r="C44" s="111" t="s">
        <v>31</v>
      </c>
      <c r="D44" s="111"/>
      <c r="E44" s="111"/>
      <c r="F44" s="111"/>
      <c r="G44" s="111"/>
      <c r="H44" s="111"/>
      <c r="I44" s="111"/>
      <c r="J44" s="36"/>
    </row>
    <row r="45" spans="2:10" ht="11.25" customHeight="1" thickBot="1" x14ac:dyDescent="0.3">
      <c r="B45" s="107"/>
      <c r="C45" s="108"/>
      <c r="D45" s="108"/>
      <c r="E45" s="108"/>
      <c r="F45" s="108"/>
      <c r="G45" s="108"/>
      <c r="H45" s="108"/>
      <c r="I45" s="108"/>
      <c r="J45" s="109"/>
    </row>
    <row r="46" spans="2:10" ht="13.5" customHeight="1" thickBot="1" x14ac:dyDescent="0.3">
      <c r="B46" s="42">
        <f>B44+1</f>
        <v>33</v>
      </c>
      <c r="C46" s="112" t="s">
        <v>68</v>
      </c>
      <c r="D46" s="112"/>
      <c r="E46" s="112"/>
      <c r="F46" s="112"/>
      <c r="G46" s="112"/>
      <c r="H46" s="112"/>
      <c r="I46" s="112"/>
      <c r="J46" s="64">
        <f>J47+J51+J54+J55+J56+J57</f>
        <v>0</v>
      </c>
    </row>
    <row r="47" spans="2:10" ht="13.5" customHeight="1" x14ac:dyDescent="0.25">
      <c r="B47" s="43">
        <f>B46+1</f>
        <v>34</v>
      </c>
      <c r="C47" s="104" t="s">
        <v>32</v>
      </c>
      <c r="D47" s="104"/>
      <c r="E47" s="104"/>
      <c r="F47" s="104"/>
      <c r="G47" s="104"/>
      <c r="H47" s="104"/>
      <c r="I47" s="104"/>
      <c r="J47" s="37"/>
    </row>
    <row r="48" spans="2:10" ht="13.5" customHeight="1" x14ac:dyDescent="0.25">
      <c r="B48" s="47">
        <f t="shared" ref="B48:B57" si="2">B47+1</f>
        <v>35</v>
      </c>
      <c r="C48" s="105" t="s">
        <v>33</v>
      </c>
      <c r="D48" s="105"/>
      <c r="E48" s="105"/>
      <c r="F48" s="105"/>
      <c r="G48" s="105"/>
      <c r="H48" s="105"/>
      <c r="I48" s="105"/>
      <c r="J48" s="65">
        <f>J49+J50</f>
        <v>0</v>
      </c>
    </row>
    <row r="49" spans="2:10" ht="13.5" customHeight="1" x14ac:dyDescent="0.25">
      <c r="B49" s="47">
        <f t="shared" si="2"/>
        <v>36</v>
      </c>
      <c r="C49" s="105" t="s">
        <v>23</v>
      </c>
      <c r="D49" s="105"/>
      <c r="E49" s="105"/>
      <c r="F49" s="105"/>
      <c r="G49" s="105"/>
      <c r="H49" s="105"/>
      <c r="I49" s="105"/>
      <c r="J49" s="1"/>
    </row>
    <row r="50" spans="2:10" ht="13.5" customHeight="1" x14ac:dyDescent="0.25">
      <c r="B50" s="47">
        <f t="shared" si="2"/>
        <v>37</v>
      </c>
      <c r="C50" s="105" t="s">
        <v>175</v>
      </c>
      <c r="D50" s="105"/>
      <c r="E50" s="105"/>
      <c r="F50" s="105"/>
      <c r="G50" s="105"/>
      <c r="H50" s="105"/>
      <c r="I50" s="105"/>
      <c r="J50" s="1"/>
    </row>
    <row r="51" spans="2:10" ht="13.5" customHeight="1" x14ac:dyDescent="0.25">
      <c r="B51" s="48">
        <f t="shared" si="2"/>
        <v>38</v>
      </c>
      <c r="C51" s="110" t="s">
        <v>34</v>
      </c>
      <c r="D51" s="110"/>
      <c r="E51" s="110"/>
      <c r="F51" s="110"/>
      <c r="G51" s="110"/>
      <c r="H51" s="110"/>
      <c r="I51" s="110"/>
      <c r="J51" s="61">
        <f>J52+J53</f>
        <v>0</v>
      </c>
    </row>
    <row r="52" spans="2:10" ht="13.5" customHeight="1" x14ac:dyDescent="0.25">
      <c r="B52" s="48">
        <f t="shared" si="2"/>
        <v>39</v>
      </c>
      <c r="C52" s="110" t="s">
        <v>26</v>
      </c>
      <c r="D52" s="110"/>
      <c r="E52" s="110"/>
      <c r="F52" s="110"/>
      <c r="G52" s="110"/>
      <c r="H52" s="110"/>
      <c r="I52" s="110"/>
      <c r="J52" s="35"/>
    </row>
    <row r="53" spans="2:10" ht="13.5" customHeight="1" x14ac:dyDescent="0.25">
      <c r="B53" s="48">
        <f t="shared" si="2"/>
        <v>40</v>
      </c>
      <c r="C53" s="110" t="s">
        <v>176</v>
      </c>
      <c r="D53" s="110"/>
      <c r="E53" s="110"/>
      <c r="F53" s="110"/>
      <c r="G53" s="110"/>
      <c r="H53" s="110"/>
      <c r="I53" s="110"/>
      <c r="J53" s="35"/>
    </row>
    <row r="54" spans="2:10" ht="13.5" customHeight="1" x14ac:dyDescent="0.25">
      <c r="B54" s="47">
        <f t="shared" si="2"/>
        <v>41</v>
      </c>
      <c r="C54" s="106" t="s">
        <v>28</v>
      </c>
      <c r="D54" s="106"/>
      <c r="E54" s="106"/>
      <c r="F54" s="106"/>
      <c r="G54" s="106"/>
      <c r="H54" s="106"/>
      <c r="I54" s="106"/>
      <c r="J54" s="2"/>
    </row>
    <row r="55" spans="2:10" ht="13.5" customHeight="1" x14ac:dyDescent="0.25">
      <c r="B55" s="48">
        <f t="shared" si="2"/>
        <v>42</v>
      </c>
      <c r="C55" s="110" t="s">
        <v>29</v>
      </c>
      <c r="D55" s="110"/>
      <c r="E55" s="110"/>
      <c r="F55" s="110"/>
      <c r="G55" s="110"/>
      <c r="H55" s="110"/>
      <c r="I55" s="110"/>
      <c r="J55" s="35"/>
    </row>
    <row r="56" spans="2:10" ht="22.35" customHeight="1" x14ac:dyDescent="0.25">
      <c r="B56" s="47">
        <f t="shared" si="2"/>
        <v>43</v>
      </c>
      <c r="C56" s="106" t="s">
        <v>35</v>
      </c>
      <c r="D56" s="106"/>
      <c r="E56" s="106"/>
      <c r="F56" s="106"/>
      <c r="G56" s="106"/>
      <c r="H56" s="106"/>
      <c r="I56" s="106"/>
      <c r="J56" s="2"/>
    </row>
    <row r="57" spans="2:10" ht="13.5" customHeight="1" thickBot="1" x14ac:dyDescent="0.3">
      <c r="B57" s="49">
        <f t="shared" si="2"/>
        <v>44</v>
      </c>
      <c r="C57" s="111" t="s">
        <v>31</v>
      </c>
      <c r="D57" s="111"/>
      <c r="E57" s="111"/>
      <c r="F57" s="111"/>
      <c r="G57" s="111"/>
      <c r="H57" s="111"/>
      <c r="I57" s="111"/>
      <c r="J57" s="36"/>
    </row>
    <row r="58" spans="2:10" ht="11.25" customHeight="1" thickBot="1" x14ac:dyDescent="0.3">
      <c r="B58" s="107"/>
      <c r="C58" s="108"/>
      <c r="D58" s="108"/>
      <c r="E58" s="108"/>
      <c r="F58" s="108"/>
      <c r="G58" s="108"/>
      <c r="H58" s="108"/>
      <c r="I58" s="108"/>
      <c r="J58" s="109"/>
    </row>
    <row r="59" spans="2:10" ht="13.5" customHeight="1" thickBot="1" x14ac:dyDescent="0.3">
      <c r="B59" s="42">
        <f>B57+1</f>
        <v>45</v>
      </c>
      <c r="C59" s="132" t="s">
        <v>69</v>
      </c>
      <c r="D59" s="133"/>
      <c r="E59" s="133"/>
      <c r="F59" s="133"/>
      <c r="G59" s="133"/>
      <c r="H59" s="133"/>
      <c r="I59" s="134"/>
      <c r="J59" s="64">
        <f>J60+J64+J67+J68+J69+J70</f>
        <v>0</v>
      </c>
    </row>
    <row r="60" spans="2:10" ht="13.5" customHeight="1" x14ac:dyDescent="0.25">
      <c r="B60" s="43">
        <f>B59+1</f>
        <v>46</v>
      </c>
      <c r="C60" s="104" t="s">
        <v>32</v>
      </c>
      <c r="D60" s="104"/>
      <c r="E60" s="104"/>
      <c r="F60" s="104"/>
      <c r="G60" s="104"/>
      <c r="H60" s="104"/>
      <c r="I60" s="104"/>
      <c r="J60" s="37"/>
    </row>
    <row r="61" spans="2:10" ht="13.5" customHeight="1" x14ac:dyDescent="0.25">
      <c r="B61" s="47">
        <f t="shared" ref="B61:B70" si="3">B60+1</f>
        <v>47</v>
      </c>
      <c r="C61" s="105" t="s">
        <v>36</v>
      </c>
      <c r="D61" s="105"/>
      <c r="E61" s="105"/>
      <c r="F61" s="105"/>
      <c r="G61" s="105"/>
      <c r="H61" s="105"/>
      <c r="I61" s="105"/>
      <c r="J61" s="65">
        <f>J62+J63</f>
        <v>0</v>
      </c>
    </row>
    <row r="62" spans="2:10" ht="13.5" customHeight="1" x14ac:dyDescent="0.25">
      <c r="B62" s="47">
        <f t="shared" si="3"/>
        <v>48</v>
      </c>
      <c r="C62" s="105" t="s">
        <v>23</v>
      </c>
      <c r="D62" s="105"/>
      <c r="E62" s="105"/>
      <c r="F62" s="105"/>
      <c r="G62" s="105"/>
      <c r="H62" s="105"/>
      <c r="I62" s="105"/>
      <c r="J62" s="1"/>
    </row>
    <row r="63" spans="2:10" ht="13.5" customHeight="1" x14ac:dyDescent="0.25">
      <c r="B63" s="47">
        <f t="shared" si="3"/>
        <v>49</v>
      </c>
      <c r="C63" s="105" t="s">
        <v>175</v>
      </c>
      <c r="D63" s="105"/>
      <c r="E63" s="105"/>
      <c r="F63" s="105"/>
      <c r="G63" s="105"/>
      <c r="H63" s="105"/>
      <c r="I63" s="105"/>
      <c r="J63" s="1"/>
    </row>
    <row r="64" spans="2:10" ht="13.5" customHeight="1" x14ac:dyDescent="0.25">
      <c r="B64" s="48">
        <f t="shared" si="3"/>
        <v>50</v>
      </c>
      <c r="C64" s="110" t="s">
        <v>37</v>
      </c>
      <c r="D64" s="110"/>
      <c r="E64" s="110"/>
      <c r="F64" s="110"/>
      <c r="G64" s="110"/>
      <c r="H64" s="110"/>
      <c r="I64" s="110"/>
      <c r="J64" s="61">
        <f>J65+J66</f>
        <v>0</v>
      </c>
    </row>
    <row r="65" spans="2:10" ht="13.5" customHeight="1" x14ac:dyDescent="0.25">
      <c r="B65" s="48">
        <f t="shared" si="3"/>
        <v>51</v>
      </c>
      <c r="C65" s="110" t="s">
        <v>26</v>
      </c>
      <c r="D65" s="110"/>
      <c r="E65" s="110"/>
      <c r="F65" s="110"/>
      <c r="G65" s="110"/>
      <c r="H65" s="110"/>
      <c r="I65" s="110"/>
      <c r="J65" s="35"/>
    </row>
    <row r="66" spans="2:10" ht="13.5" customHeight="1" x14ac:dyDescent="0.25">
      <c r="B66" s="48">
        <f t="shared" si="3"/>
        <v>52</v>
      </c>
      <c r="C66" s="110" t="s">
        <v>27</v>
      </c>
      <c r="D66" s="110"/>
      <c r="E66" s="110"/>
      <c r="F66" s="110"/>
      <c r="G66" s="110"/>
      <c r="H66" s="110"/>
      <c r="I66" s="110"/>
      <c r="J66" s="35"/>
    </row>
    <row r="67" spans="2:10" ht="13.5" customHeight="1" x14ac:dyDescent="0.25">
      <c r="B67" s="47">
        <f t="shared" si="3"/>
        <v>53</v>
      </c>
      <c r="C67" s="106" t="s">
        <v>28</v>
      </c>
      <c r="D67" s="106"/>
      <c r="E67" s="106"/>
      <c r="F67" s="106"/>
      <c r="G67" s="106"/>
      <c r="H67" s="106"/>
      <c r="I67" s="106"/>
      <c r="J67" s="2"/>
    </row>
    <row r="68" spans="2:10" ht="13.5" customHeight="1" x14ac:dyDescent="0.25">
      <c r="B68" s="48">
        <f t="shared" si="3"/>
        <v>54</v>
      </c>
      <c r="C68" s="110" t="s">
        <v>29</v>
      </c>
      <c r="D68" s="110"/>
      <c r="E68" s="110"/>
      <c r="F68" s="110"/>
      <c r="G68" s="110"/>
      <c r="H68" s="110"/>
      <c r="I68" s="110"/>
      <c r="J68" s="35"/>
    </row>
    <row r="69" spans="2:10" ht="22.35" customHeight="1" x14ac:dyDescent="0.25">
      <c r="B69" s="47">
        <f t="shared" si="3"/>
        <v>55</v>
      </c>
      <c r="C69" s="106" t="s">
        <v>35</v>
      </c>
      <c r="D69" s="106"/>
      <c r="E69" s="106"/>
      <c r="F69" s="106"/>
      <c r="G69" s="106"/>
      <c r="H69" s="106"/>
      <c r="I69" s="106"/>
      <c r="J69" s="2"/>
    </row>
    <row r="70" spans="2:10" ht="13.5" customHeight="1" thickBot="1" x14ac:dyDescent="0.3">
      <c r="B70" s="49">
        <f t="shared" si="3"/>
        <v>56</v>
      </c>
      <c r="C70" s="111" t="s">
        <v>31</v>
      </c>
      <c r="D70" s="111"/>
      <c r="E70" s="111"/>
      <c r="F70" s="111"/>
      <c r="G70" s="111"/>
      <c r="H70" s="111"/>
      <c r="I70" s="111"/>
      <c r="J70" s="36"/>
    </row>
    <row r="71" spans="2:10" ht="11.25" customHeight="1" thickBot="1" x14ac:dyDescent="0.3">
      <c r="B71" s="107"/>
      <c r="C71" s="108"/>
      <c r="D71" s="108"/>
      <c r="E71" s="108"/>
      <c r="F71" s="108"/>
      <c r="G71" s="108"/>
      <c r="H71" s="108"/>
      <c r="I71" s="108"/>
      <c r="J71" s="109"/>
    </row>
    <row r="72" spans="2:10" ht="13.5" customHeight="1" thickBot="1" x14ac:dyDescent="0.3">
      <c r="B72" s="42">
        <f>B70+1</f>
        <v>57</v>
      </c>
      <c r="C72" s="132" t="s">
        <v>70</v>
      </c>
      <c r="D72" s="133"/>
      <c r="E72" s="133"/>
      <c r="F72" s="133"/>
      <c r="G72" s="133"/>
      <c r="H72" s="133"/>
      <c r="I72" s="134"/>
      <c r="J72" s="64">
        <f>J73+J77+J80+J81+J82+J83</f>
        <v>0</v>
      </c>
    </row>
    <row r="73" spans="2:10" ht="13.5" customHeight="1" x14ac:dyDescent="0.25">
      <c r="B73" s="43">
        <f>B72+1</f>
        <v>58</v>
      </c>
      <c r="C73" s="104" t="s">
        <v>32</v>
      </c>
      <c r="D73" s="104"/>
      <c r="E73" s="104"/>
      <c r="F73" s="104"/>
      <c r="G73" s="104"/>
      <c r="H73" s="104"/>
      <c r="I73" s="104"/>
      <c r="J73" s="37"/>
    </row>
    <row r="74" spans="2:10" ht="13.5" customHeight="1" x14ac:dyDescent="0.25">
      <c r="B74" s="47">
        <f t="shared" ref="B74:B83" si="4">B73+1</f>
        <v>59</v>
      </c>
      <c r="C74" s="105" t="s">
        <v>38</v>
      </c>
      <c r="D74" s="105"/>
      <c r="E74" s="105"/>
      <c r="F74" s="105"/>
      <c r="G74" s="105"/>
      <c r="H74" s="105"/>
      <c r="I74" s="105"/>
      <c r="J74" s="65">
        <f>J75+J76</f>
        <v>0</v>
      </c>
    </row>
    <row r="75" spans="2:10" ht="13.5" customHeight="1" x14ac:dyDescent="0.25">
      <c r="B75" s="47">
        <f t="shared" si="4"/>
        <v>60</v>
      </c>
      <c r="C75" s="105" t="s">
        <v>23</v>
      </c>
      <c r="D75" s="105"/>
      <c r="E75" s="105"/>
      <c r="F75" s="105"/>
      <c r="G75" s="105"/>
      <c r="H75" s="105"/>
      <c r="I75" s="105"/>
      <c r="J75" s="1"/>
    </row>
    <row r="76" spans="2:10" ht="13.5" customHeight="1" x14ac:dyDescent="0.25">
      <c r="B76" s="47">
        <f t="shared" si="4"/>
        <v>61</v>
      </c>
      <c r="C76" s="105" t="s">
        <v>24</v>
      </c>
      <c r="D76" s="105"/>
      <c r="E76" s="105"/>
      <c r="F76" s="105"/>
      <c r="G76" s="105"/>
      <c r="H76" s="105"/>
      <c r="I76" s="105"/>
      <c r="J76" s="1"/>
    </row>
    <row r="77" spans="2:10" ht="13.5" customHeight="1" x14ac:dyDescent="0.25">
      <c r="B77" s="48">
        <f t="shared" si="4"/>
        <v>62</v>
      </c>
      <c r="C77" s="110" t="s">
        <v>39</v>
      </c>
      <c r="D77" s="110"/>
      <c r="E77" s="110"/>
      <c r="F77" s="110"/>
      <c r="G77" s="110"/>
      <c r="H77" s="110"/>
      <c r="I77" s="110"/>
      <c r="J77" s="61">
        <f>J78+J79</f>
        <v>0</v>
      </c>
    </row>
    <row r="78" spans="2:10" ht="13.5" customHeight="1" x14ac:dyDescent="0.25">
      <c r="B78" s="48">
        <f t="shared" si="4"/>
        <v>63</v>
      </c>
      <c r="C78" s="110" t="s">
        <v>26</v>
      </c>
      <c r="D78" s="110"/>
      <c r="E78" s="110"/>
      <c r="F78" s="110"/>
      <c r="G78" s="110"/>
      <c r="H78" s="110"/>
      <c r="I78" s="110"/>
      <c r="J78" s="35"/>
    </row>
    <row r="79" spans="2:10" ht="13.5" customHeight="1" x14ac:dyDescent="0.25">
      <c r="B79" s="48">
        <f t="shared" si="4"/>
        <v>64</v>
      </c>
      <c r="C79" s="110" t="s">
        <v>27</v>
      </c>
      <c r="D79" s="110"/>
      <c r="E79" s="110"/>
      <c r="F79" s="110"/>
      <c r="G79" s="110"/>
      <c r="H79" s="110"/>
      <c r="I79" s="110"/>
      <c r="J79" s="35"/>
    </row>
    <row r="80" spans="2:10" ht="13.5" customHeight="1" x14ac:dyDescent="0.25">
      <c r="B80" s="47">
        <f t="shared" si="4"/>
        <v>65</v>
      </c>
      <c r="C80" s="106" t="s">
        <v>28</v>
      </c>
      <c r="D80" s="106"/>
      <c r="E80" s="106"/>
      <c r="F80" s="106"/>
      <c r="G80" s="106"/>
      <c r="H80" s="106"/>
      <c r="I80" s="106"/>
      <c r="J80" s="2"/>
    </row>
    <row r="81" spans="2:10" ht="13.5" customHeight="1" x14ac:dyDescent="0.25">
      <c r="B81" s="48">
        <f t="shared" si="4"/>
        <v>66</v>
      </c>
      <c r="C81" s="110" t="s">
        <v>29</v>
      </c>
      <c r="D81" s="110"/>
      <c r="E81" s="110"/>
      <c r="F81" s="110"/>
      <c r="G81" s="110"/>
      <c r="H81" s="110"/>
      <c r="I81" s="110"/>
      <c r="J81" s="35"/>
    </row>
    <row r="82" spans="2:10" ht="22.35" customHeight="1" x14ac:dyDescent="0.25">
      <c r="B82" s="47">
        <f t="shared" si="4"/>
        <v>67</v>
      </c>
      <c r="C82" s="106" t="s">
        <v>35</v>
      </c>
      <c r="D82" s="106"/>
      <c r="E82" s="106"/>
      <c r="F82" s="106"/>
      <c r="G82" s="106"/>
      <c r="H82" s="106"/>
      <c r="I82" s="106"/>
      <c r="J82" s="2"/>
    </row>
    <row r="83" spans="2:10" ht="13.5" customHeight="1" thickBot="1" x14ac:dyDescent="0.3">
      <c r="B83" s="49">
        <f t="shared" si="4"/>
        <v>68</v>
      </c>
      <c r="C83" s="111" t="s">
        <v>31</v>
      </c>
      <c r="D83" s="111"/>
      <c r="E83" s="111"/>
      <c r="F83" s="111"/>
      <c r="G83" s="111"/>
      <c r="H83" s="111"/>
      <c r="I83" s="111"/>
      <c r="J83" s="36"/>
    </row>
    <row r="84" spans="2:10" ht="13.5" customHeight="1" thickBot="1" x14ac:dyDescent="0.3">
      <c r="B84" s="98"/>
      <c r="C84" s="135" t="s">
        <v>19</v>
      </c>
      <c r="D84" s="136"/>
      <c r="E84" s="136"/>
      <c r="F84" s="136"/>
      <c r="G84" s="136"/>
      <c r="H84" s="136"/>
      <c r="I84" s="137"/>
      <c r="J84" s="3" t="s">
        <v>20</v>
      </c>
    </row>
    <row r="85" spans="2:10" ht="13.5" customHeight="1" thickBot="1" x14ac:dyDescent="0.3">
      <c r="B85" s="42">
        <f>B83+1</f>
        <v>69</v>
      </c>
      <c r="C85" s="141" t="s">
        <v>40</v>
      </c>
      <c r="D85" s="141"/>
      <c r="E85" s="141"/>
      <c r="F85" s="141"/>
      <c r="G85" s="141"/>
      <c r="H85" s="141"/>
      <c r="I85" s="141"/>
      <c r="J85" s="31"/>
    </row>
    <row r="86" spans="2:10" ht="11.85" customHeight="1" thickBot="1" x14ac:dyDescent="0.3">
      <c r="B86" s="138"/>
      <c r="C86" s="139"/>
      <c r="D86" s="139"/>
      <c r="E86" s="139"/>
      <c r="F86" s="139"/>
      <c r="G86" s="139"/>
      <c r="H86" s="139"/>
      <c r="I86" s="139"/>
      <c r="J86" s="140"/>
    </row>
    <row r="87" spans="2:10" ht="13.5" customHeight="1" thickBot="1" x14ac:dyDescent="0.3">
      <c r="B87" s="42">
        <f>B85+1</f>
        <v>70</v>
      </c>
      <c r="C87" s="112" t="s">
        <v>71</v>
      </c>
      <c r="D87" s="112"/>
      <c r="E87" s="112"/>
      <c r="F87" s="112"/>
      <c r="G87" s="112"/>
      <c r="H87" s="112"/>
      <c r="I87" s="112"/>
      <c r="J87" s="64">
        <f>J88+J90</f>
        <v>0</v>
      </c>
    </row>
    <row r="88" spans="2:10" ht="13.5" customHeight="1" x14ac:dyDescent="0.25">
      <c r="B88" s="43">
        <f>B87+1</f>
        <v>71</v>
      </c>
      <c r="C88" s="104" t="s">
        <v>41</v>
      </c>
      <c r="D88" s="104"/>
      <c r="E88" s="104"/>
      <c r="F88" s="104"/>
      <c r="G88" s="104"/>
      <c r="H88" s="104"/>
      <c r="I88" s="104"/>
      <c r="J88" s="37"/>
    </row>
    <row r="89" spans="2:10" ht="13.5" customHeight="1" x14ac:dyDescent="0.25">
      <c r="B89" s="47">
        <f>B88+1</f>
        <v>72</v>
      </c>
      <c r="C89" s="106" t="s">
        <v>42</v>
      </c>
      <c r="D89" s="106"/>
      <c r="E89" s="106"/>
      <c r="F89" s="106"/>
      <c r="G89" s="106"/>
      <c r="H89" s="106"/>
      <c r="I89" s="106"/>
      <c r="J89" s="2"/>
    </row>
    <row r="90" spans="2:10" ht="13.5" customHeight="1" thickBot="1" x14ac:dyDescent="0.3">
      <c r="B90" s="49">
        <f>B89+1</f>
        <v>73</v>
      </c>
      <c r="C90" s="111" t="s">
        <v>43</v>
      </c>
      <c r="D90" s="111"/>
      <c r="E90" s="111"/>
      <c r="F90" s="111"/>
      <c r="G90" s="111"/>
      <c r="H90" s="111"/>
      <c r="I90" s="111"/>
      <c r="J90" s="36"/>
    </row>
    <row r="91" spans="2:10" ht="11.85" customHeight="1" thickBot="1" x14ac:dyDescent="0.3">
      <c r="B91" s="138"/>
      <c r="C91" s="139"/>
      <c r="D91" s="139"/>
      <c r="E91" s="139"/>
      <c r="F91" s="139"/>
      <c r="G91" s="139"/>
      <c r="H91" s="139"/>
      <c r="I91" s="139"/>
      <c r="J91" s="140"/>
    </row>
    <row r="92" spans="2:10" ht="28.5" customHeight="1" thickBot="1" x14ac:dyDescent="0.3">
      <c r="B92" s="50">
        <v>74</v>
      </c>
      <c r="C92" s="141" t="s">
        <v>44</v>
      </c>
      <c r="D92" s="141"/>
      <c r="E92" s="141"/>
      <c r="F92" s="141"/>
      <c r="G92" s="141"/>
      <c r="H92" s="141"/>
      <c r="I92" s="141"/>
      <c r="J92" s="31"/>
    </row>
    <row r="93" spans="2:10" ht="11.85" customHeight="1" thickBot="1" x14ac:dyDescent="0.3">
      <c r="B93" s="138"/>
      <c r="C93" s="139"/>
      <c r="D93" s="139"/>
      <c r="E93" s="139"/>
      <c r="F93" s="139"/>
      <c r="G93" s="139"/>
      <c r="H93" s="139"/>
      <c r="I93" s="139"/>
      <c r="J93" s="140"/>
    </row>
    <row r="94" spans="2:10" ht="28.5" customHeight="1" thickBot="1" x14ac:dyDescent="0.3">
      <c r="B94" s="50">
        <v>75</v>
      </c>
      <c r="C94" s="142" t="s">
        <v>66</v>
      </c>
      <c r="D94" s="142"/>
      <c r="E94" s="142"/>
      <c r="F94" s="142"/>
      <c r="G94" s="142"/>
      <c r="H94" s="142"/>
      <c r="I94" s="142"/>
      <c r="J94" s="64">
        <f>J33+J46+J59+J72+J85+J87+J92</f>
        <v>0</v>
      </c>
    </row>
    <row r="95" spans="2:10" ht="11.85" customHeight="1" thickBot="1" x14ac:dyDescent="0.3">
      <c r="B95" s="138"/>
      <c r="C95" s="139"/>
      <c r="D95" s="139"/>
      <c r="E95" s="139"/>
      <c r="F95" s="139"/>
      <c r="G95" s="139"/>
      <c r="H95" s="139"/>
      <c r="I95" s="139"/>
      <c r="J95" s="140"/>
    </row>
    <row r="96" spans="2:10" ht="44.25" customHeight="1" thickBot="1" x14ac:dyDescent="0.3">
      <c r="B96" s="51">
        <f>B94+1</f>
        <v>76</v>
      </c>
      <c r="C96" s="143" t="s">
        <v>173</v>
      </c>
      <c r="D96" s="143"/>
      <c r="E96" s="143"/>
      <c r="F96" s="143"/>
      <c r="G96" s="143"/>
      <c r="H96" s="143"/>
      <c r="I96" s="143"/>
      <c r="J96" s="91"/>
    </row>
    <row r="97" spans="2:10" ht="11.85" customHeight="1" thickBot="1" x14ac:dyDescent="0.3">
      <c r="B97" s="138"/>
      <c r="C97" s="139"/>
      <c r="D97" s="139"/>
      <c r="E97" s="139"/>
      <c r="F97" s="139"/>
      <c r="G97" s="139"/>
      <c r="H97" s="139"/>
      <c r="I97" s="139"/>
      <c r="J97" s="140"/>
    </row>
    <row r="98" spans="2:10" ht="33.75" customHeight="1" thickBot="1" x14ac:dyDescent="0.3">
      <c r="B98" s="53">
        <v>77</v>
      </c>
      <c r="C98" s="176" t="s">
        <v>177</v>
      </c>
      <c r="D98" s="177"/>
      <c r="E98" s="177"/>
      <c r="F98" s="177"/>
      <c r="G98" s="177"/>
      <c r="H98" s="177"/>
      <c r="I98" s="178"/>
      <c r="J98" s="66">
        <f>J94-J96</f>
        <v>0</v>
      </c>
    </row>
    <row r="99" spans="2:10" ht="11.85" customHeight="1" thickBot="1" x14ac:dyDescent="0.3">
      <c r="B99" s="138"/>
      <c r="C99" s="139"/>
      <c r="D99" s="139"/>
      <c r="E99" s="139"/>
      <c r="F99" s="139"/>
      <c r="G99" s="139"/>
      <c r="H99" s="139"/>
      <c r="I99" s="139"/>
      <c r="J99" s="140"/>
    </row>
    <row r="100" spans="2:10" ht="32.25" customHeight="1" thickBot="1" x14ac:dyDescent="0.3">
      <c r="B100" s="54">
        <f>B98+1</f>
        <v>78</v>
      </c>
      <c r="C100" s="179" t="s">
        <v>156</v>
      </c>
      <c r="D100" s="180"/>
      <c r="E100" s="180"/>
      <c r="F100" s="180"/>
      <c r="G100" s="180"/>
      <c r="H100" s="180"/>
      <c r="I100" s="181"/>
      <c r="J100" s="67">
        <f>J101+J102+J103+J104+J105+J106+J107</f>
        <v>0</v>
      </c>
    </row>
    <row r="101" spans="2:10" ht="13.5" customHeight="1" x14ac:dyDescent="0.25">
      <c r="B101" s="45">
        <f>B100+1</f>
        <v>79</v>
      </c>
      <c r="C101" s="182" t="s">
        <v>45</v>
      </c>
      <c r="D101" s="182"/>
      <c r="E101" s="182"/>
      <c r="F101" s="182"/>
      <c r="G101" s="182"/>
      <c r="H101" s="182"/>
      <c r="I101" s="182"/>
      <c r="J101" s="16"/>
    </row>
    <row r="102" spans="2:10" ht="13.5" customHeight="1" x14ac:dyDescent="0.25">
      <c r="B102" s="47">
        <f>B101+1</f>
        <v>80</v>
      </c>
      <c r="C102" s="106" t="s">
        <v>46</v>
      </c>
      <c r="D102" s="106"/>
      <c r="E102" s="106"/>
      <c r="F102" s="106"/>
      <c r="G102" s="106"/>
      <c r="H102" s="106"/>
      <c r="I102" s="106"/>
      <c r="J102" s="14"/>
    </row>
    <row r="103" spans="2:10" ht="13.5" customHeight="1" x14ac:dyDescent="0.25">
      <c r="B103" s="47">
        <f>B102+1</f>
        <v>81</v>
      </c>
      <c r="C103" s="106" t="s">
        <v>47</v>
      </c>
      <c r="D103" s="106"/>
      <c r="E103" s="106"/>
      <c r="F103" s="106"/>
      <c r="G103" s="106"/>
      <c r="H103" s="106"/>
      <c r="I103" s="106"/>
      <c r="J103" s="14"/>
    </row>
    <row r="104" spans="2:10" ht="13.5" customHeight="1" x14ac:dyDescent="0.25">
      <c r="B104" s="47">
        <f>B103+1</f>
        <v>82</v>
      </c>
      <c r="C104" s="106" t="s">
        <v>48</v>
      </c>
      <c r="D104" s="106"/>
      <c r="E104" s="106"/>
      <c r="F104" s="106"/>
      <c r="G104" s="106"/>
      <c r="H104" s="106"/>
      <c r="I104" s="106"/>
      <c r="J104" s="14"/>
    </row>
    <row r="105" spans="2:10" ht="13.5" customHeight="1" x14ac:dyDescent="0.25">
      <c r="B105" s="47">
        <f>B104+1</f>
        <v>83</v>
      </c>
      <c r="C105" s="106" t="s">
        <v>49</v>
      </c>
      <c r="D105" s="106"/>
      <c r="E105" s="106"/>
      <c r="F105" s="106"/>
      <c r="G105" s="106"/>
      <c r="H105" s="106"/>
      <c r="I105" s="106"/>
      <c r="J105" s="14"/>
    </row>
    <row r="106" spans="2:10" ht="13.5" customHeight="1" x14ac:dyDescent="0.25">
      <c r="B106" s="47">
        <v>89</v>
      </c>
      <c r="C106" s="106" t="s">
        <v>50</v>
      </c>
      <c r="D106" s="106"/>
      <c r="E106" s="106"/>
      <c r="F106" s="106"/>
      <c r="G106" s="106"/>
      <c r="H106" s="106"/>
      <c r="I106" s="106"/>
      <c r="J106" s="14"/>
    </row>
    <row r="107" spans="2:10" ht="13.5" customHeight="1" x14ac:dyDescent="0.25">
      <c r="B107" s="47">
        <v>90</v>
      </c>
      <c r="C107" s="106" t="s">
        <v>157</v>
      </c>
      <c r="D107" s="106"/>
      <c r="E107" s="106"/>
      <c r="F107" s="106"/>
      <c r="G107" s="106"/>
      <c r="H107" s="106"/>
      <c r="I107" s="106"/>
      <c r="J107" s="68">
        <f>J108+J109+J110</f>
        <v>0</v>
      </c>
    </row>
    <row r="108" spans="2:10" ht="13.5" customHeight="1" x14ac:dyDescent="0.25">
      <c r="B108" s="47">
        <v>91</v>
      </c>
      <c r="C108" s="106" t="s">
        <v>51</v>
      </c>
      <c r="D108" s="106"/>
      <c r="E108" s="106"/>
      <c r="F108" s="106"/>
      <c r="G108" s="106"/>
      <c r="H108" s="106"/>
      <c r="I108" s="106"/>
      <c r="J108" s="14"/>
    </row>
    <row r="109" spans="2:10" ht="13.5" customHeight="1" x14ac:dyDescent="0.25">
      <c r="B109" s="47">
        <v>92</v>
      </c>
      <c r="C109" s="106" t="s">
        <v>52</v>
      </c>
      <c r="D109" s="106"/>
      <c r="E109" s="106"/>
      <c r="F109" s="106"/>
      <c r="G109" s="106"/>
      <c r="H109" s="106"/>
      <c r="I109" s="106"/>
      <c r="J109" s="14"/>
    </row>
    <row r="110" spans="2:10" ht="13.5" customHeight="1" thickBot="1" x14ac:dyDescent="0.3">
      <c r="B110" s="52">
        <f>B109+1</f>
        <v>93</v>
      </c>
      <c r="C110" s="144" t="s">
        <v>53</v>
      </c>
      <c r="D110" s="144"/>
      <c r="E110" s="144"/>
      <c r="F110" s="144"/>
      <c r="G110" s="144"/>
      <c r="H110" s="144"/>
      <c r="I110" s="144"/>
      <c r="J110" s="5"/>
    </row>
    <row r="111" spans="2:10" ht="30" customHeight="1" x14ac:dyDescent="0.25">
      <c r="B111" s="139"/>
      <c r="C111" s="139"/>
      <c r="D111" s="139"/>
      <c r="E111" s="139"/>
      <c r="F111" s="139"/>
      <c r="G111" s="139"/>
      <c r="H111" s="139"/>
      <c r="I111" s="139"/>
      <c r="J111" s="139"/>
    </row>
    <row r="112" spans="2:10" s="92" customFormat="1" ht="47.25" customHeight="1" x14ac:dyDescent="0.25">
      <c r="B112" s="175" t="s">
        <v>150</v>
      </c>
      <c r="C112" s="175"/>
      <c r="D112" s="175"/>
      <c r="E112" s="175"/>
      <c r="F112" s="175"/>
      <c r="G112" s="175"/>
      <c r="H112" s="175"/>
      <c r="I112" s="175"/>
      <c r="J112" s="175"/>
    </row>
    <row r="113" spans="2:10" ht="14.25" customHeight="1" x14ac:dyDescent="0.25">
      <c r="B113" s="161"/>
      <c r="C113" s="161"/>
      <c r="D113" s="161"/>
      <c r="E113" s="161"/>
      <c r="F113" s="161"/>
      <c r="G113" s="161"/>
      <c r="H113" s="161"/>
      <c r="I113" s="161"/>
      <c r="J113" s="161"/>
    </row>
    <row r="114" spans="2:10" s="92" customFormat="1" ht="50.25" customHeight="1" x14ac:dyDescent="0.25">
      <c r="B114" s="169" t="s">
        <v>146</v>
      </c>
      <c r="C114" s="169"/>
      <c r="D114" s="169"/>
      <c r="E114" s="169"/>
      <c r="F114" s="169"/>
      <c r="G114" s="169"/>
      <c r="H114" s="169"/>
      <c r="I114" s="169"/>
      <c r="J114" s="169"/>
    </row>
    <row r="115" spans="2:10" ht="13.5" customHeight="1" x14ac:dyDescent="0.25">
      <c r="B115" s="161"/>
      <c r="C115" s="161"/>
      <c r="D115" s="161"/>
      <c r="E115" s="161"/>
      <c r="F115" s="161"/>
      <c r="G115" s="161"/>
      <c r="H115" s="161"/>
      <c r="I115" s="161"/>
      <c r="J115" s="161"/>
    </row>
    <row r="116" spans="2:10" s="92" customFormat="1" ht="36" customHeight="1" x14ac:dyDescent="0.25">
      <c r="B116" s="170" t="s">
        <v>74</v>
      </c>
      <c r="C116" s="170"/>
      <c r="D116" s="170"/>
      <c r="E116" s="170"/>
      <c r="F116" s="170"/>
      <c r="G116" s="170"/>
      <c r="H116" s="170"/>
      <c r="I116" s="170"/>
      <c r="J116" s="170"/>
    </row>
    <row r="117" spans="2:10" ht="12.75" customHeight="1" x14ac:dyDescent="0.25">
      <c r="B117" s="161"/>
      <c r="C117" s="161"/>
      <c r="D117" s="161"/>
      <c r="E117" s="161"/>
      <c r="F117" s="161"/>
      <c r="G117" s="161"/>
      <c r="H117" s="161"/>
      <c r="I117" s="161"/>
      <c r="J117" s="161"/>
    </row>
    <row r="118" spans="2:10" s="92" customFormat="1" ht="59.25" customHeight="1" x14ac:dyDescent="0.25">
      <c r="B118" s="169" t="s">
        <v>145</v>
      </c>
      <c r="C118" s="169"/>
      <c r="D118" s="169"/>
      <c r="E118" s="169"/>
      <c r="F118" s="169"/>
      <c r="G118" s="169"/>
      <c r="H118" s="169"/>
      <c r="I118" s="169"/>
      <c r="J118" s="169"/>
    </row>
    <row r="119" spans="2:10" ht="14.25" customHeight="1" x14ac:dyDescent="0.25">
      <c r="B119" s="161"/>
      <c r="C119" s="161"/>
      <c r="D119" s="161"/>
      <c r="E119" s="161"/>
      <c r="F119" s="161"/>
      <c r="G119" s="161"/>
      <c r="H119" s="161"/>
      <c r="I119" s="161"/>
      <c r="J119" s="161"/>
    </row>
    <row r="120" spans="2:10" ht="18" customHeight="1" thickBot="1" x14ac:dyDescent="0.3"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2:10" ht="13.5" customHeight="1" x14ac:dyDescent="0.25">
      <c r="B121" s="55">
        <f>B110+1</f>
        <v>94</v>
      </c>
      <c r="C121" s="174" t="s">
        <v>54</v>
      </c>
      <c r="D121" s="174"/>
      <c r="E121" s="174"/>
      <c r="F121" s="174"/>
      <c r="G121" s="174"/>
      <c r="H121" s="174"/>
      <c r="I121" s="174"/>
      <c r="J121" s="18" t="s">
        <v>72</v>
      </c>
    </row>
    <row r="122" spans="2:10" ht="13.5" customHeight="1" x14ac:dyDescent="0.25">
      <c r="B122" s="56">
        <f>B121+1</f>
        <v>95</v>
      </c>
      <c r="C122" s="106" t="s">
        <v>55</v>
      </c>
      <c r="D122" s="106"/>
      <c r="E122" s="106"/>
      <c r="F122" s="106"/>
      <c r="G122" s="106"/>
      <c r="H122" s="106"/>
      <c r="I122" s="106"/>
      <c r="J122" s="69">
        <f>J35+J48+J61+J74+J89</f>
        <v>0</v>
      </c>
    </row>
    <row r="123" spans="2:10" ht="13.5" customHeight="1" x14ac:dyDescent="0.25">
      <c r="B123" s="57">
        <f t="shared" ref="B123:B130" si="5">B122+1</f>
        <v>96</v>
      </c>
      <c r="C123" s="163" t="s">
        <v>56</v>
      </c>
      <c r="D123" s="163"/>
      <c r="E123" s="163"/>
      <c r="F123" s="163"/>
      <c r="G123" s="163"/>
      <c r="H123" s="163"/>
      <c r="I123" s="163"/>
      <c r="J123" s="70">
        <f>J36+J49+J62+J75</f>
        <v>0</v>
      </c>
    </row>
    <row r="124" spans="2:10" ht="13.5" customHeight="1" x14ac:dyDescent="0.25">
      <c r="B124" s="56">
        <f t="shared" si="5"/>
        <v>97</v>
      </c>
      <c r="C124" s="106" t="s">
        <v>158</v>
      </c>
      <c r="D124" s="106"/>
      <c r="E124" s="106"/>
      <c r="F124" s="106"/>
      <c r="G124" s="106"/>
      <c r="H124" s="106"/>
      <c r="I124" s="106"/>
      <c r="J124" s="63">
        <f>J108</f>
        <v>0</v>
      </c>
    </row>
    <row r="125" spans="2:10" ht="22.35" customHeight="1" x14ac:dyDescent="0.25">
      <c r="B125" s="56">
        <f t="shared" si="5"/>
        <v>98</v>
      </c>
      <c r="C125" s="106" t="s">
        <v>57</v>
      </c>
      <c r="D125" s="106"/>
      <c r="E125" s="106"/>
      <c r="F125" s="106"/>
      <c r="G125" s="106"/>
      <c r="H125" s="106"/>
      <c r="I125" s="106"/>
      <c r="J125" s="63">
        <f>J39+J52+J65+J78</f>
        <v>0</v>
      </c>
    </row>
    <row r="126" spans="2:10" ht="22.35" customHeight="1" x14ac:dyDescent="0.25">
      <c r="B126" s="56">
        <f t="shared" si="5"/>
        <v>99</v>
      </c>
      <c r="C126" s="106" t="s">
        <v>160</v>
      </c>
      <c r="D126" s="106"/>
      <c r="E126" s="106"/>
      <c r="F126" s="106"/>
      <c r="G126" s="106"/>
      <c r="H126" s="106"/>
      <c r="I126" s="106"/>
      <c r="J126" s="63">
        <f>J123-J124-J125</f>
        <v>0</v>
      </c>
    </row>
    <row r="127" spans="2:10" ht="22.35" customHeight="1" x14ac:dyDescent="0.25">
      <c r="B127" s="57">
        <f t="shared" si="5"/>
        <v>100</v>
      </c>
      <c r="C127" s="163" t="s">
        <v>58</v>
      </c>
      <c r="D127" s="163"/>
      <c r="E127" s="163"/>
      <c r="F127" s="163"/>
      <c r="G127" s="163"/>
      <c r="H127" s="163"/>
      <c r="I127" s="163"/>
      <c r="J127" s="70">
        <f>J37+J50+J63+J76+J89</f>
        <v>0</v>
      </c>
    </row>
    <row r="128" spans="2:10" ht="22.35" customHeight="1" x14ac:dyDescent="0.25">
      <c r="B128" s="56">
        <f t="shared" si="5"/>
        <v>101</v>
      </c>
      <c r="C128" s="105" t="s">
        <v>159</v>
      </c>
      <c r="D128" s="105"/>
      <c r="E128" s="105"/>
      <c r="F128" s="105"/>
      <c r="G128" s="105"/>
      <c r="H128" s="105"/>
      <c r="I128" s="105"/>
      <c r="J128" s="63">
        <f>J109+J110</f>
        <v>0</v>
      </c>
    </row>
    <row r="129" spans="2:10" ht="22.35" customHeight="1" x14ac:dyDescent="0.25">
      <c r="B129" s="56">
        <f t="shared" si="5"/>
        <v>102</v>
      </c>
      <c r="C129" s="105" t="s">
        <v>59</v>
      </c>
      <c r="D129" s="105"/>
      <c r="E129" s="105"/>
      <c r="F129" s="105"/>
      <c r="G129" s="105"/>
      <c r="H129" s="105"/>
      <c r="I129" s="105"/>
      <c r="J129" s="71">
        <f>J40+J53+J66+J79+J90</f>
        <v>0</v>
      </c>
    </row>
    <row r="130" spans="2:10" ht="13.5" customHeight="1" thickBot="1" x14ac:dyDescent="0.3">
      <c r="B130" s="58">
        <f t="shared" si="5"/>
        <v>103</v>
      </c>
      <c r="C130" s="173" t="s">
        <v>60</v>
      </c>
      <c r="D130" s="173"/>
      <c r="E130" s="173"/>
      <c r="F130" s="173"/>
      <c r="G130" s="173"/>
      <c r="H130" s="173"/>
      <c r="I130" s="173"/>
      <c r="J130" s="72">
        <f>J41+J54+J67+J80</f>
        <v>0</v>
      </c>
    </row>
    <row r="131" spans="2:10" ht="13.5" customHeight="1" thickBot="1" x14ac:dyDescent="0.3">
      <c r="B131" s="145"/>
      <c r="C131" s="145"/>
      <c r="D131" s="145"/>
      <c r="E131" s="145"/>
      <c r="F131" s="145"/>
      <c r="G131" s="145"/>
      <c r="H131" s="145"/>
      <c r="I131" s="145"/>
      <c r="J131" s="145"/>
    </row>
    <row r="132" spans="2:10" ht="13.5" customHeight="1" x14ac:dyDescent="0.25">
      <c r="B132" s="55">
        <f>B130+1</f>
        <v>104</v>
      </c>
      <c r="C132" s="168" t="s">
        <v>61</v>
      </c>
      <c r="D132" s="168"/>
      <c r="E132" s="168"/>
      <c r="F132" s="168"/>
      <c r="G132" s="168"/>
      <c r="H132" s="168"/>
      <c r="I132" s="168"/>
      <c r="J132" s="17" t="s">
        <v>62</v>
      </c>
    </row>
    <row r="133" spans="2:10" ht="13.5" customHeight="1" x14ac:dyDescent="0.25">
      <c r="B133" s="57">
        <f t="shared" ref="B133:B140" si="6">B132+1</f>
        <v>105</v>
      </c>
      <c r="C133" s="163" t="s">
        <v>161</v>
      </c>
      <c r="D133" s="163"/>
      <c r="E133" s="163"/>
      <c r="F133" s="163"/>
      <c r="G133" s="163"/>
      <c r="H133" s="163"/>
      <c r="I133" s="163"/>
      <c r="J133" s="73" t="e">
        <f>J134+J135+J136</f>
        <v>#DIV/0!</v>
      </c>
    </row>
    <row r="134" spans="2:10" ht="21.75" customHeight="1" x14ac:dyDescent="0.25">
      <c r="B134" s="56">
        <f t="shared" si="6"/>
        <v>106</v>
      </c>
      <c r="C134" s="106" t="s">
        <v>166</v>
      </c>
      <c r="D134" s="106"/>
      <c r="E134" s="106"/>
      <c r="F134" s="106"/>
      <c r="G134" s="106"/>
      <c r="H134" s="106"/>
      <c r="I134" s="106"/>
      <c r="J134" s="63" t="e">
        <f>J124/J123*100</f>
        <v>#DIV/0!</v>
      </c>
    </row>
    <row r="135" spans="2:10" ht="21.75" customHeight="1" x14ac:dyDescent="0.25">
      <c r="B135" s="56">
        <f t="shared" si="6"/>
        <v>107</v>
      </c>
      <c r="C135" s="106" t="s">
        <v>167</v>
      </c>
      <c r="D135" s="106"/>
      <c r="E135" s="106"/>
      <c r="F135" s="106"/>
      <c r="G135" s="106"/>
      <c r="H135" s="106"/>
      <c r="I135" s="106"/>
      <c r="J135" s="63" t="e">
        <f>J125/J123*100</f>
        <v>#DIV/0!</v>
      </c>
    </row>
    <row r="136" spans="2:10" ht="21.75" customHeight="1" x14ac:dyDescent="0.25">
      <c r="B136" s="56">
        <f t="shared" si="6"/>
        <v>108</v>
      </c>
      <c r="C136" s="106" t="s">
        <v>168</v>
      </c>
      <c r="D136" s="106"/>
      <c r="E136" s="106"/>
      <c r="F136" s="106"/>
      <c r="G136" s="106"/>
      <c r="H136" s="106"/>
      <c r="I136" s="106"/>
      <c r="J136" s="63" t="e">
        <f>J126/J123*100</f>
        <v>#DIV/0!</v>
      </c>
    </row>
    <row r="137" spans="2:10" ht="22.35" customHeight="1" x14ac:dyDescent="0.25">
      <c r="B137" s="57">
        <f t="shared" si="6"/>
        <v>109</v>
      </c>
      <c r="C137" s="163" t="s">
        <v>162</v>
      </c>
      <c r="D137" s="163"/>
      <c r="E137" s="163"/>
      <c r="F137" s="163"/>
      <c r="G137" s="163"/>
      <c r="H137" s="163"/>
      <c r="I137" s="163"/>
      <c r="J137" s="73" t="e">
        <f>J138+J139+J140</f>
        <v>#DIV/0!</v>
      </c>
    </row>
    <row r="138" spans="2:10" ht="22.35" customHeight="1" x14ac:dyDescent="0.25">
      <c r="B138" s="56">
        <f t="shared" si="6"/>
        <v>110</v>
      </c>
      <c r="C138" s="105" t="s">
        <v>163</v>
      </c>
      <c r="D138" s="105"/>
      <c r="E138" s="105"/>
      <c r="F138" s="105"/>
      <c r="G138" s="105"/>
      <c r="H138" s="105"/>
      <c r="I138" s="105"/>
      <c r="J138" s="63" t="e">
        <f>J128/J127*100</f>
        <v>#DIV/0!</v>
      </c>
    </row>
    <row r="139" spans="2:10" ht="22.35" customHeight="1" x14ac:dyDescent="0.25">
      <c r="B139" s="59">
        <f t="shared" si="6"/>
        <v>111</v>
      </c>
      <c r="C139" s="105" t="s">
        <v>164</v>
      </c>
      <c r="D139" s="105"/>
      <c r="E139" s="105"/>
      <c r="F139" s="105"/>
      <c r="G139" s="105"/>
      <c r="H139" s="105"/>
      <c r="I139" s="105"/>
      <c r="J139" s="71" t="e">
        <f>J129/J127*100</f>
        <v>#DIV/0!</v>
      </c>
    </row>
    <row r="140" spans="2:10" ht="13.5" customHeight="1" thickBot="1" x14ac:dyDescent="0.3">
      <c r="B140" s="58">
        <f t="shared" si="6"/>
        <v>112</v>
      </c>
      <c r="C140" s="164" t="s">
        <v>165</v>
      </c>
      <c r="D140" s="165"/>
      <c r="E140" s="165"/>
      <c r="F140" s="165"/>
      <c r="G140" s="165"/>
      <c r="H140" s="165"/>
      <c r="I140" s="166"/>
      <c r="J140" s="74" t="e">
        <f>J130/J127*100</f>
        <v>#DIV/0!</v>
      </c>
    </row>
    <row r="141" spans="2:10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</row>
    <row r="142" spans="2:10" ht="28.5" customHeight="1" x14ac:dyDescent="0.25">
      <c r="B142" s="167" t="s">
        <v>169</v>
      </c>
      <c r="C142" s="167"/>
      <c r="D142" s="167"/>
      <c r="E142" s="167"/>
      <c r="F142" s="167"/>
      <c r="G142" s="167"/>
      <c r="H142" s="167"/>
      <c r="I142" s="167"/>
      <c r="J142" s="75" t="e">
        <f>J134+J135</f>
        <v>#DIV/0!</v>
      </c>
    </row>
    <row r="143" spans="2:10" ht="13.5" customHeigh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</row>
    <row r="144" spans="2:10" ht="28.5" customHeight="1" x14ac:dyDescent="0.25">
      <c r="B144" s="159" t="s">
        <v>170</v>
      </c>
      <c r="C144" s="159"/>
      <c r="D144" s="159"/>
      <c r="E144" s="159"/>
      <c r="F144" s="159"/>
      <c r="G144" s="159"/>
      <c r="H144" s="159"/>
      <c r="I144" s="159"/>
      <c r="J144" s="75" t="e">
        <f>J138+J139+J140</f>
        <v>#DIV/0!</v>
      </c>
    </row>
    <row r="145" spans="2:10" ht="22.35" customHeigh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</row>
    <row r="146" spans="2:10" ht="31.35" customHeight="1" x14ac:dyDescent="0.25">
      <c r="B146" s="158" t="s">
        <v>64</v>
      </c>
      <c r="C146" s="158"/>
      <c r="D146" s="158"/>
      <c r="E146" s="155"/>
      <c r="F146" s="156"/>
      <c r="G146" s="157"/>
    </row>
    <row r="147" spans="2:10" ht="13.5" customHeight="1" x14ac:dyDescent="0.25">
      <c r="B147" s="20"/>
      <c r="C147" s="4"/>
      <c r="D147" s="6"/>
    </row>
    <row r="148" spans="2:10" ht="13.5" customHeight="1" x14ac:dyDescent="0.25">
      <c r="B148" s="20"/>
      <c r="C148" s="4"/>
      <c r="D148" s="6"/>
    </row>
    <row r="149" spans="2:10" ht="31.35" customHeight="1" x14ac:dyDescent="0.25">
      <c r="B149" s="160" t="s">
        <v>63</v>
      </c>
      <c r="C149" s="160"/>
      <c r="D149" s="160"/>
      <c r="E149" s="146"/>
      <c r="F149" s="147"/>
      <c r="G149" s="148"/>
    </row>
    <row r="150" spans="2:10" ht="31.35" customHeight="1" x14ac:dyDescent="0.25">
      <c r="B150" s="15"/>
      <c r="C150" s="15"/>
      <c r="D150" s="15"/>
      <c r="E150" s="149"/>
      <c r="F150" s="150"/>
      <c r="G150" s="151"/>
    </row>
    <row r="151" spans="2:10" ht="31.35" customHeight="1" x14ac:dyDescent="0.25">
      <c r="B151" s="15"/>
      <c r="C151" s="15"/>
      <c r="D151" s="15"/>
      <c r="E151" s="149"/>
      <c r="F151" s="150"/>
      <c r="G151" s="151"/>
    </row>
    <row r="152" spans="2:10" ht="31.35" customHeight="1" x14ac:dyDescent="0.25">
      <c r="B152" s="15"/>
      <c r="C152" s="15"/>
      <c r="D152" s="15"/>
      <c r="E152" s="152"/>
      <c r="F152" s="153"/>
      <c r="G152" s="154"/>
    </row>
    <row r="153" spans="2:10" ht="33" customHeigh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</row>
    <row r="154" spans="2:10" ht="13.5" customHeight="1" x14ac:dyDescent="0.25">
      <c r="B154" s="21" t="s">
        <v>65</v>
      </c>
      <c r="C154" s="9"/>
      <c r="D154" s="8"/>
    </row>
    <row r="155" spans="2:10" x14ac:dyDescent="0.25">
      <c r="B155" s="19"/>
      <c r="C155" s="7"/>
      <c r="D155" s="8"/>
    </row>
  </sheetData>
  <sheetProtection algorithmName="SHA-512" hashValue="gs6DPv4+t36pMTDcofo9+6t7WNeN0A4iyRoESoFfA3SJAqxzNCxCHuCBjRdKcNDAE4fmiFJszgYpowFLxpPOcA==" saltValue="D10Feaz3q9XJB5X8Ez8kaA==" spinCount="100000" sheet="1" scenarios="1" selectLockedCells="1"/>
  <mergeCells count="140">
    <mergeCell ref="B10:J10"/>
    <mergeCell ref="C128:I128"/>
    <mergeCell ref="C129:I129"/>
    <mergeCell ref="B141:J141"/>
    <mergeCell ref="B143:J143"/>
    <mergeCell ref="C135:I135"/>
    <mergeCell ref="C136:I136"/>
    <mergeCell ref="B117:J117"/>
    <mergeCell ref="B115:J115"/>
    <mergeCell ref="C130:I130"/>
    <mergeCell ref="B118:J118"/>
    <mergeCell ref="B131:J131"/>
    <mergeCell ref="C121:I121"/>
    <mergeCell ref="C122:I122"/>
    <mergeCell ref="C123:I123"/>
    <mergeCell ref="C124:I124"/>
    <mergeCell ref="B119:J119"/>
    <mergeCell ref="C125:I125"/>
    <mergeCell ref="C126:I126"/>
    <mergeCell ref="C127:I127"/>
    <mergeCell ref="B112:J112"/>
    <mergeCell ref="C98:I98"/>
    <mergeCell ref="C100:I100"/>
    <mergeCell ref="C101:I101"/>
    <mergeCell ref="B153:J153"/>
    <mergeCell ref="E149:G152"/>
    <mergeCell ref="E146:G146"/>
    <mergeCell ref="B146:D146"/>
    <mergeCell ref="B144:I144"/>
    <mergeCell ref="B149:D149"/>
    <mergeCell ref="B113:J113"/>
    <mergeCell ref="B145:J145"/>
    <mergeCell ref="C137:I137"/>
    <mergeCell ref="C138:I138"/>
    <mergeCell ref="C139:I139"/>
    <mergeCell ref="C140:I140"/>
    <mergeCell ref="B142:I142"/>
    <mergeCell ref="C132:I132"/>
    <mergeCell ref="C133:I133"/>
    <mergeCell ref="C134:I134"/>
    <mergeCell ref="B114:J114"/>
    <mergeCell ref="B116:J116"/>
    <mergeCell ref="C105:I105"/>
    <mergeCell ref="C108:I108"/>
    <mergeCell ref="C109:I109"/>
    <mergeCell ref="C110:I110"/>
    <mergeCell ref="B111:J111"/>
    <mergeCell ref="B97:J97"/>
    <mergeCell ref="B99:J99"/>
    <mergeCell ref="C106:I106"/>
    <mergeCell ref="C107:I107"/>
    <mergeCell ref="C96:I96"/>
    <mergeCell ref="B95:J95"/>
    <mergeCell ref="C81:I81"/>
    <mergeCell ref="C82:I82"/>
    <mergeCell ref="C83:I83"/>
    <mergeCell ref="C80:I80"/>
    <mergeCell ref="C102:I102"/>
    <mergeCell ref="C103:I103"/>
    <mergeCell ref="C104:I104"/>
    <mergeCell ref="C74:I74"/>
    <mergeCell ref="C84:I84"/>
    <mergeCell ref="B86:J86"/>
    <mergeCell ref="B91:J91"/>
    <mergeCell ref="B93:J93"/>
    <mergeCell ref="C92:I92"/>
    <mergeCell ref="C94:I94"/>
    <mergeCell ref="C85:I85"/>
    <mergeCell ref="C87:I87"/>
    <mergeCell ref="C88:I88"/>
    <mergeCell ref="C89:I89"/>
    <mergeCell ref="C90:I90"/>
    <mergeCell ref="C75:I75"/>
    <mergeCell ref="C76:I76"/>
    <mergeCell ref="C77:I77"/>
    <mergeCell ref="C78:I78"/>
    <mergeCell ref="C79:I79"/>
    <mergeCell ref="C49:I49"/>
    <mergeCell ref="C50:I50"/>
    <mergeCell ref="C51:I51"/>
    <mergeCell ref="C52:I52"/>
    <mergeCell ref="C53:I53"/>
    <mergeCell ref="C70:I70"/>
    <mergeCell ref="B71:J71"/>
    <mergeCell ref="C72:I72"/>
    <mergeCell ref="C73:I73"/>
    <mergeCell ref="C63:I63"/>
    <mergeCell ref="C64:I64"/>
    <mergeCell ref="C54:I54"/>
    <mergeCell ref="C55:I55"/>
    <mergeCell ref="C56:I56"/>
    <mergeCell ref="B58:J58"/>
    <mergeCell ref="C59:I59"/>
    <mergeCell ref="C60:I60"/>
    <mergeCell ref="C65:I65"/>
    <mergeCell ref="C61:I61"/>
    <mergeCell ref="C62:I62"/>
    <mergeCell ref="C66:I66"/>
    <mergeCell ref="C67:I67"/>
    <mergeCell ref="C68:I68"/>
    <mergeCell ref="C69:I69"/>
    <mergeCell ref="C57:I57"/>
    <mergeCell ref="B9:J9"/>
    <mergeCell ref="C25:I25"/>
    <mergeCell ref="C33:I33"/>
    <mergeCell ref="C34:I34"/>
    <mergeCell ref="C32:I32"/>
    <mergeCell ref="C29:I29"/>
    <mergeCell ref="C30:I30"/>
    <mergeCell ref="C31:I31"/>
    <mergeCell ref="C14:J14"/>
    <mergeCell ref="C12:I12"/>
    <mergeCell ref="C28:I28"/>
    <mergeCell ref="C18:I18"/>
    <mergeCell ref="C19:I19"/>
    <mergeCell ref="C20:I20"/>
    <mergeCell ref="C21:I21"/>
    <mergeCell ref="C22:I22"/>
    <mergeCell ref="C23:I23"/>
    <mergeCell ref="C24:I24"/>
    <mergeCell ref="C35:I35"/>
    <mergeCell ref="C36:I36"/>
    <mergeCell ref="C37:I37"/>
    <mergeCell ref="C38:I38"/>
    <mergeCell ref="C42:I42"/>
    <mergeCell ref="C13:I13"/>
    <mergeCell ref="C15:I15"/>
    <mergeCell ref="C16:I16"/>
    <mergeCell ref="C17:I17"/>
    <mergeCell ref="C26:I26"/>
    <mergeCell ref="C27:I27"/>
    <mergeCell ref="C47:I47"/>
    <mergeCell ref="C48:I48"/>
    <mergeCell ref="C43:I43"/>
    <mergeCell ref="C41:I41"/>
    <mergeCell ref="B45:J45"/>
    <mergeCell ref="C39:I39"/>
    <mergeCell ref="C40:I40"/>
    <mergeCell ref="C44:I44"/>
    <mergeCell ref="C46:I46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&amp;L&amp;"Arial,Normálne"&amp;9&amp;K00-046ŠFRB_ŽIADOSŤ O POSKYTNUTIE PODPORY_FO_OBN_01_2018&amp;R&amp;P/&amp;N</oddFooter>
    <firstHeader>&amp;L&amp;G</firstHeader>
    <firstFooter>&amp;L&amp;"Arial,Normálne"&amp;9&amp;K00-040ŠFRB_ŽIADOSŤ O POSKYTNUTIE PODPORY_FO_OBN_01_2018&amp;R
&amp;P/&amp;N</firstFooter>
  </headerFooter>
  <colBreaks count="1" manualBreakCount="1">
    <brk id="11" min="46" max="15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topLeftCell="A64" workbookViewId="0">
      <selection activeCell="A72" sqref="A72"/>
    </sheetView>
  </sheetViews>
  <sheetFormatPr defaultRowHeight="15" x14ac:dyDescent="0.25"/>
  <cols>
    <col min="1" max="1" width="92.28515625" style="24" customWidth="1"/>
  </cols>
  <sheetData>
    <row r="1" spans="1:1" x14ac:dyDescent="0.25">
      <c r="A1" s="23" t="s">
        <v>76</v>
      </c>
    </row>
    <row r="3" spans="1:1" ht="36" x14ac:dyDescent="0.25">
      <c r="A3" s="25" t="s">
        <v>77</v>
      </c>
    </row>
    <row r="4" spans="1:1" x14ac:dyDescent="0.25">
      <c r="A4" s="25" t="s">
        <v>78</v>
      </c>
    </row>
    <row r="5" spans="1:1" ht="56.25" customHeight="1" x14ac:dyDescent="0.25">
      <c r="A5" s="25" t="s">
        <v>79</v>
      </c>
    </row>
    <row r="6" spans="1:1" x14ac:dyDescent="0.25">
      <c r="A6" s="25" t="s">
        <v>80</v>
      </c>
    </row>
    <row r="7" spans="1:1" s="26" customFormat="1" ht="12.75" x14ac:dyDescent="0.2">
      <c r="A7" s="25" t="s">
        <v>81</v>
      </c>
    </row>
    <row r="8" spans="1:1" s="26" customFormat="1" ht="12.75" x14ac:dyDescent="0.2">
      <c r="A8" s="25" t="s">
        <v>82</v>
      </c>
    </row>
    <row r="9" spans="1:1" s="26" customFormat="1" ht="36" x14ac:dyDescent="0.2">
      <c r="A9" s="27" t="s">
        <v>83</v>
      </c>
    </row>
    <row r="10" spans="1:1" s="26" customFormat="1" ht="31.5" customHeight="1" x14ac:dyDescent="0.2">
      <c r="A10" s="25" t="s">
        <v>84</v>
      </c>
    </row>
    <row r="11" spans="1:1" s="26" customFormat="1" ht="39" customHeight="1" x14ac:dyDescent="0.2">
      <c r="A11" s="25" t="s">
        <v>85</v>
      </c>
    </row>
    <row r="12" spans="1:1" s="26" customFormat="1" ht="12.75" x14ac:dyDescent="0.2">
      <c r="A12" s="25" t="s">
        <v>86</v>
      </c>
    </row>
    <row r="13" spans="1:1" s="26" customFormat="1" ht="39" customHeight="1" x14ac:dyDescent="0.2">
      <c r="A13" s="25" t="s">
        <v>87</v>
      </c>
    </row>
    <row r="14" spans="1:1" s="26" customFormat="1" ht="15.75" customHeight="1" x14ac:dyDescent="0.2">
      <c r="A14" s="28" t="s">
        <v>88</v>
      </c>
    </row>
    <row r="15" spans="1:1" s="26" customFormat="1" ht="12.75" x14ac:dyDescent="0.2">
      <c r="A15" s="25" t="s">
        <v>89</v>
      </c>
    </row>
    <row r="16" spans="1:1" s="26" customFormat="1" ht="24" x14ac:dyDescent="0.2">
      <c r="A16" s="27" t="s">
        <v>90</v>
      </c>
    </row>
    <row r="17" spans="1:1" x14ac:dyDescent="0.25">
      <c r="A17" s="25" t="s">
        <v>91</v>
      </c>
    </row>
    <row r="18" spans="1:1" x14ac:dyDescent="0.25">
      <c r="A18" s="25" t="s">
        <v>92</v>
      </c>
    </row>
    <row r="19" spans="1:1" x14ac:dyDescent="0.25">
      <c r="A19" s="25" t="s">
        <v>93</v>
      </c>
    </row>
    <row r="20" spans="1:1" x14ac:dyDescent="0.25">
      <c r="A20" s="25" t="s">
        <v>94</v>
      </c>
    </row>
    <row r="21" spans="1:1" x14ac:dyDescent="0.25">
      <c r="A21" s="25" t="s">
        <v>95</v>
      </c>
    </row>
    <row r="22" spans="1:1" x14ac:dyDescent="0.25">
      <c r="A22" s="25" t="s">
        <v>96</v>
      </c>
    </row>
    <row r="23" spans="1:1" x14ac:dyDescent="0.25">
      <c r="A23" s="25" t="s">
        <v>97</v>
      </c>
    </row>
    <row r="24" spans="1:1" ht="25.5" customHeight="1" x14ac:dyDescent="0.25">
      <c r="A24" s="25" t="s">
        <v>98</v>
      </c>
    </row>
    <row r="25" spans="1:1" ht="22.5" customHeight="1" x14ac:dyDescent="0.25">
      <c r="A25" s="25" t="s">
        <v>99</v>
      </c>
    </row>
    <row r="26" spans="1:1" x14ac:dyDescent="0.25">
      <c r="A26" s="25" t="s">
        <v>100</v>
      </c>
    </row>
    <row r="27" spans="1:1" x14ac:dyDescent="0.25">
      <c r="A27" s="25" t="s">
        <v>101</v>
      </c>
    </row>
    <row r="28" spans="1:1" ht="22.5" customHeight="1" x14ac:dyDescent="0.25">
      <c r="A28" s="25" t="s">
        <v>102</v>
      </c>
    </row>
    <row r="29" spans="1:1" x14ac:dyDescent="0.25">
      <c r="A29" s="25" t="s">
        <v>103</v>
      </c>
    </row>
    <row r="30" spans="1:1" x14ac:dyDescent="0.25">
      <c r="A30" s="25" t="s">
        <v>104</v>
      </c>
    </row>
    <row r="31" spans="1:1" x14ac:dyDescent="0.25">
      <c r="A31" s="25" t="s">
        <v>105</v>
      </c>
    </row>
    <row r="32" spans="1:1" x14ac:dyDescent="0.25">
      <c r="A32" s="25" t="s">
        <v>106</v>
      </c>
    </row>
    <row r="33" spans="1:1" x14ac:dyDescent="0.25">
      <c r="A33" s="25" t="s">
        <v>107</v>
      </c>
    </row>
    <row r="34" spans="1:1" x14ac:dyDescent="0.25">
      <c r="A34" s="25" t="s">
        <v>108</v>
      </c>
    </row>
    <row r="35" spans="1:1" x14ac:dyDescent="0.25">
      <c r="A35" s="25" t="s">
        <v>109</v>
      </c>
    </row>
    <row r="36" spans="1:1" ht="22.5" customHeight="1" x14ac:dyDescent="0.25">
      <c r="A36" s="25" t="s">
        <v>110</v>
      </c>
    </row>
    <row r="37" spans="1:1" ht="22.5" customHeight="1" x14ac:dyDescent="0.25">
      <c r="A37" s="25" t="s">
        <v>111</v>
      </c>
    </row>
    <row r="38" spans="1:1" x14ac:dyDescent="0.25">
      <c r="A38" s="25" t="s">
        <v>112</v>
      </c>
    </row>
    <row r="39" spans="1:1" x14ac:dyDescent="0.25">
      <c r="A39" s="25" t="s">
        <v>113</v>
      </c>
    </row>
    <row r="40" spans="1:1" ht="22.5" customHeight="1" x14ac:dyDescent="0.25">
      <c r="A40" s="25" t="s">
        <v>114</v>
      </c>
    </row>
    <row r="41" spans="1:1" x14ac:dyDescent="0.25">
      <c r="A41" s="25" t="s">
        <v>115</v>
      </c>
    </row>
    <row r="42" spans="1:1" x14ac:dyDescent="0.25">
      <c r="A42" s="25" t="s">
        <v>116</v>
      </c>
    </row>
    <row r="43" spans="1:1" x14ac:dyDescent="0.25">
      <c r="A43" s="25" t="s">
        <v>117</v>
      </c>
    </row>
    <row r="44" spans="1:1" x14ac:dyDescent="0.25">
      <c r="A44" s="25" t="s">
        <v>118</v>
      </c>
    </row>
    <row r="45" spans="1:1" x14ac:dyDescent="0.25">
      <c r="A45" s="25" t="s">
        <v>119</v>
      </c>
    </row>
    <row r="46" spans="1:1" x14ac:dyDescent="0.25">
      <c r="A46" s="25" t="s">
        <v>120</v>
      </c>
    </row>
    <row r="47" spans="1:1" x14ac:dyDescent="0.25">
      <c r="A47" s="25" t="s">
        <v>121</v>
      </c>
    </row>
    <row r="48" spans="1:1" ht="24" x14ac:dyDescent="0.25">
      <c r="A48" s="25" t="s">
        <v>122</v>
      </c>
    </row>
    <row r="49" spans="1:1" ht="22.5" customHeight="1" x14ac:dyDescent="0.25">
      <c r="A49" s="25" t="s">
        <v>123</v>
      </c>
    </row>
    <row r="50" spans="1:1" x14ac:dyDescent="0.25">
      <c r="A50" s="25" t="s">
        <v>124</v>
      </c>
    </row>
    <row r="51" spans="1:1" x14ac:dyDescent="0.25">
      <c r="A51" s="25" t="s">
        <v>125</v>
      </c>
    </row>
    <row r="52" spans="1:1" ht="24" x14ac:dyDescent="0.25">
      <c r="A52" s="25" t="s">
        <v>126</v>
      </c>
    </row>
    <row r="53" spans="1:1" x14ac:dyDescent="0.25">
      <c r="A53" s="25" t="s">
        <v>127</v>
      </c>
    </row>
    <row r="54" spans="1:1" x14ac:dyDescent="0.25">
      <c r="A54" s="25" t="s">
        <v>128</v>
      </c>
    </row>
    <row r="55" spans="1:1" x14ac:dyDescent="0.25">
      <c r="A55" s="25" t="s">
        <v>129</v>
      </c>
    </row>
    <row r="56" spans="1:1" x14ac:dyDescent="0.25">
      <c r="A56" s="25" t="s">
        <v>130</v>
      </c>
    </row>
    <row r="57" spans="1:1" x14ac:dyDescent="0.25">
      <c r="A57" s="25" t="s">
        <v>131</v>
      </c>
    </row>
    <row r="58" spans="1:1" x14ac:dyDescent="0.25">
      <c r="A58" s="25" t="s">
        <v>132</v>
      </c>
    </row>
    <row r="59" spans="1:1" x14ac:dyDescent="0.25">
      <c r="A59" s="25" t="s">
        <v>133</v>
      </c>
    </row>
    <row r="60" spans="1:1" ht="24" x14ac:dyDescent="0.25">
      <c r="A60" s="25" t="s">
        <v>134</v>
      </c>
    </row>
    <row r="61" spans="1:1" ht="22.5" customHeight="1" x14ac:dyDescent="0.25">
      <c r="A61" s="25" t="s">
        <v>135</v>
      </c>
    </row>
    <row r="62" spans="1:1" x14ac:dyDescent="0.25">
      <c r="A62" s="25" t="s">
        <v>136</v>
      </c>
    </row>
    <row r="63" spans="1:1" x14ac:dyDescent="0.25">
      <c r="A63" s="25" t="s">
        <v>137</v>
      </c>
    </row>
    <row r="64" spans="1:1" ht="22.5" customHeight="1" x14ac:dyDescent="0.25">
      <c r="A64" s="25" t="s">
        <v>138</v>
      </c>
    </row>
    <row r="65" spans="1:1" ht="41.25" customHeight="1" x14ac:dyDescent="0.25">
      <c r="A65" s="25" t="s">
        <v>139</v>
      </c>
    </row>
    <row r="66" spans="1:1" x14ac:dyDescent="0.25">
      <c r="A66" s="25" t="s">
        <v>140</v>
      </c>
    </row>
    <row r="67" spans="1:1" x14ac:dyDescent="0.25">
      <c r="A67" s="25" t="s">
        <v>141</v>
      </c>
    </row>
    <row r="68" spans="1:1" x14ac:dyDescent="0.25">
      <c r="A68" s="25" t="s">
        <v>142</v>
      </c>
    </row>
    <row r="69" spans="1:1" x14ac:dyDescent="0.25">
      <c r="A69" s="25" t="s">
        <v>143</v>
      </c>
    </row>
    <row r="70" spans="1:1" ht="36" x14ac:dyDescent="0.25">
      <c r="A70" s="25" t="s">
        <v>147</v>
      </c>
    </row>
    <row r="71" spans="1:1" x14ac:dyDescent="0.25">
      <c r="A71" s="25" t="s">
        <v>144</v>
      </c>
    </row>
    <row r="72" spans="1:1" ht="36" x14ac:dyDescent="0.25">
      <c r="A72" s="25" t="s">
        <v>178</v>
      </c>
    </row>
    <row r="73" spans="1:1" ht="25.5" customHeight="1" x14ac:dyDescent="0.25">
      <c r="A73" s="25" t="s">
        <v>148</v>
      </c>
    </row>
    <row r="74" spans="1:1" ht="24" customHeight="1" x14ac:dyDescent="0.25">
      <c r="A74" s="25" t="s">
        <v>149</v>
      </c>
    </row>
    <row r="75" spans="1:1" ht="65.25" customHeight="1" x14ac:dyDescent="0.25">
      <c r="A75" s="25" t="s">
        <v>152</v>
      </c>
    </row>
    <row r="76" spans="1:1" ht="24" x14ac:dyDescent="0.25">
      <c r="A76" s="25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2018-01-10T09:30:58Z</cp:lastPrinted>
  <dcterms:created xsi:type="dcterms:W3CDTF">2015-09-02T07:03:20Z</dcterms:created>
  <dcterms:modified xsi:type="dcterms:W3CDTF">2018-01-12T08:48:06Z</dcterms:modified>
</cp:coreProperties>
</file>