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\Desktop\"/>
    </mc:Choice>
  </mc:AlternateContent>
  <xr:revisionPtr revIDLastSave="0" documentId="13_ncr:1_{61A0D2CD-660C-487F-B9F4-6D01D0B6B448}" xr6:coauthVersionLast="41" xr6:coauthVersionMax="41" xr10:uidLastSave="{00000000-0000-0000-0000-000000000000}"/>
  <bookViews>
    <workbookView xWindow="885" yWindow="-120" windowWidth="19725" windowHeight="11760" tabRatio="462" xr2:uid="{00000000-000D-0000-FFFF-FFFF00000000}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8" i="1" l="1"/>
  <c r="AE8" i="1"/>
  <c r="AG21" i="1" l="1"/>
  <c r="AG22" i="1" s="1"/>
  <c r="AH21" i="1"/>
  <c r="AH22" i="1" s="1"/>
  <c r="AI21" i="1"/>
  <c r="AI22" i="1" s="1"/>
  <c r="AJ21" i="1"/>
  <c r="AJ22" i="1" s="1"/>
  <c r="AK21" i="1"/>
  <c r="AK22" i="1" s="1"/>
  <c r="AL21" i="1"/>
  <c r="AL22" i="1" s="1"/>
  <c r="AM21" i="1"/>
  <c r="AM22" i="1" s="1"/>
  <c r="AN21" i="1"/>
  <c r="AN22" i="1" s="1"/>
  <c r="AO21" i="1"/>
  <c r="AO22" i="1" s="1"/>
  <c r="AP21" i="1"/>
  <c r="AP22" i="1" s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20" i="7"/>
  <c r="E21" i="7"/>
  <c r="F21" i="7" s="1"/>
  <c r="C22" i="7"/>
  <c r="G19" i="8" l="1"/>
  <c r="C21" i="8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C41" i="7"/>
  <c r="G40" i="7" l="1"/>
  <c r="C40" i="8"/>
  <c r="E39" i="8"/>
  <c r="F39" i="8" s="1"/>
  <c r="G39" i="8" s="1"/>
  <c r="E41" i="7"/>
  <c r="F41" i="7" s="1"/>
  <c r="C42" i="7"/>
  <c r="G41" i="7" l="1"/>
  <c r="C41" i="8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l="1"/>
  <c r="C4" i="6"/>
  <c r="C5" i="6" s="1"/>
  <c r="C6" i="6" s="1"/>
  <c r="E2" i="6"/>
  <c r="E4" i="6"/>
  <c r="B2" i="6"/>
  <c r="D2" i="6" s="1"/>
  <c r="C7" i="6"/>
  <c r="E6" i="6"/>
  <c r="E5" i="6" l="1"/>
  <c r="F5" i="6" s="1"/>
  <c r="F4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C46" i="6"/>
  <c r="G45" i="6" l="1"/>
  <c r="E46" i="6"/>
  <c r="F46" i="6" s="1"/>
  <c r="C47" i="6"/>
  <c r="G46" i="6" l="1"/>
  <c r="C48" i="6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C67" i="6"/>
  <c r="G66" i="6" l="1"/>
  <c r="C68" i="6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C79" i="6"/>
  <c r="G78" i="6" l="1"/>
  <c r="C80" i="6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C91" i="6"/>
  <c r="G90" i="6" l="1"/>
  <c r="C92" i="6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C102" i="6"/>
  <c r="G101" i="6" l="1"/>
  <c r="E102" i="6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C138" i="6"/>
  <c r="G137" i="6" l="1"/>
  <c r="E138" i="6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C143" i="6"/>
  <c r="G142" i="6" l="1"/>
  <c r="C144" i="6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C154" i="6"/>
  <c r="G153" i="6" l="1"/>
  <c r="E154" i="6"/>
  <c r="F154" i="6" s="1"/>
  <c r="C155" i="6"/>
  <c r="G154" i="6" l="1"/>
  <c r="C156" i="6"/>
  <c r="E155" i="6"/>
  <c r="F155" i="6" s="1"/>
  <c r="G155" i="6" l="1"/>
  <c r="C157" i="6"/>
  <c r="E156" i="6"/>
  <c r="F156" i="6" s="1"/>
  <c r="G156" i="6" l="1"/>
  <c r="E157" i="6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C162" i="6"/>
  <c r="G161" i="6" l="1"/>
  <c r="E162" i="6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C166" i="6"/>
  <c r="G165" i="6" l="1"/>
  <c r="E166" i="6"/>
  <c r="F166" i="6" s="1"/>
  <c r="C167" i="6"/>
  <c r="G166" i="6" l="1"/>
  <c r="C168" i="6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l="1"/>
  <c r="C276" i="6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C287" i="6"/>
  <c r="G286" i="6" l="1"/>
  <c r="E287" i="6"/>
  <c r="F287" i="6" s="1"/>
  <c r="C288" i="6"/>
  <c r="G287" i="6" l="1"/>
  <c r="E288" i="6"/>
  <c r="F288" i="6" s="1"/>
  <c r="C289" i="6"/>
  <c r="G288" i="6" l="1"/>
  <c r="E289" i="6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C294" i="6"/>
  <c r="G293" i="6" l="1"/>
  <c r="E294" i="6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C299" i="6"/>
  <c r="G298" i="6" l="1"/>
  <c r="E299" i="6"/>
  <c r="F299" i="6" s="1"/>
  <c r="C300" i="6"/>
  <c r="G299" i="6" l="1"/>
  <c r="E300" i="6"/>
  <c r="F300" i="6" s="1"/>
  <c r="C301" i="6"/>
  <c r="G300" i="6" l="1"/>
  <c r="E301" i="6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C310" i="6"/>
  <c r="G309" i="6" l="1"/>
  <c r="E310" i="6"/>
  <c r="F310" i="6" s="1"/>
  <c r="C311" i="6"/>
  <c r="G310" i="6" l="1"/>
  <c r="E311" i="6"/>
  <c r="F311" i="6" s="1"/>
  <c r="C312" i="6"/>
  <c r="G311" i="6" l="1"/>
  <c r="E312" i="6"/>
  <c r="F312" i="6" s="1"/>
  <c r="C313" i="6"/>
  <c r="G312" i="6" l="1"/>
  <c r="E313" i="6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C322" i="6"/>
  <c r="G321" i="6" l="1"/>
  <c r="E322" i="6"/>
  <c r="F322" i="6" s="1"/>
  <c r="C323" i="6"/>
  <c r="G322" i="6" l="1"/>
  <c r="E323" i="6"/>
  <c r="F323" i="6" s="1"/>
  <c r="C324" i="6"/>
  <c r="G323" i="6" l="1"/>
  <c r="E324" i="6"/>
  <c r="F324" i="6" s="1"/>
  <c r="C325" i="6"/>
  <c r="G324" i="6" l="1"/>
  <c r="E325" i="6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C332" i="6"/>
  <c r="G331" i="6" l="1"/>
  <c r="E332" i="6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C347" i="6"/>
  <c r="G346" i="6" l="1"/>
  <c r="E347" i="6"/>
  <c r="F347" i="6" s="1"/>
  <c r="C348" i="6"/>
  <c r="G347" i="6" l="1"/>
  <c r="E348" i="6"/>
  <c r="F348" i="6" s="1"/>
  <c r="C349" i="6"/>
  <c r="G348" i="6" l="1"/>
  <c r="E349" i="6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E352" i="6"/>
  <c r="F352" i="6" s="1"/>
  <c r="C353" i="6"/>
  <c r="G351" i="6" l="1"/>
  <c r="G352" i="6" s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E356" i="6"/>
  <c r="F356" i="6" s="1"/>
  <c r="C357" i="6"/>
  <c r="G355" i="6" l="1"/>
  <c r="G356" i="6" s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l="1"/>
  <c r="F361" i="6" s="1"/>
  <c r="C362" i="6"/>
  <c r="G360" i="6"/>
  <c r="C363" i="6" l="1"/>
  <c r="E362" i="6"/>
  <c r="AF31" i="1"/>
  <c r="AF39" i="1"/>
  <c r="G361" i="6"/>
  <c r="F362" i="6" l="1"/>
  <c r="C364" i="6"/>
  <c r="E363" i="6"/>
  <c r="F363" i="6" s="1"/>
  <c r="AF42" i="1"/>
  <c r="G362" i="6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G363" i="6" l="1"/>
  <c r="C365" i="6"/>
  <c r="E364" i="6"/>
  <c r="F364" i="6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C26" i="1"/>
  <c r="C25" i="1"/>
  <c r="C27" i="1"/>
  <c r="G364" i="6" l="1"/>
  <c r="C366" i="6"/>
  <c r="E365" i="6"/>
  <c r="F365" i="6" s="1"/>
  <c r="D22" i="1"/>
  <c r="C22" i="1"/>
  <c r="C28" i="1" s="1"/>
  <c r="G365" i="6" l="1"/>
  <c r="C367" i="6"/>
  <c r="E366" i="6"/>
  <c r="F366" i="6" s="1"/>
  <c r="E22" i="1"/>
  <c r="G366" i="6" l="1"/>
  <c r="C368" i="6"/>
  <c r="E367" i="6"/>
  <c r="F367" i="6" s="1"/>
  <c r="F22" i="1"/>
  <c r="G367" i="6" l="1"/>
  <c r="C369" i="6"/>
  <c r="E368" i="6"/>
  <c r="F368" i="6" s="1"/>
  <c r="G22" i="1"/>
  <c r="G368" i="6" l="1"/>
  <c r="C370" i="6"/>
  <c r="E369" i="6"/>
  <c r="F369" i="6" s="1"/>
  <c r="H22" i="1"/>
  <c r="G369" i="6" l="1"/>
  <c r="C371" i="6"/>
  <c r="E370" i="6"/>
  <c r="F370" i="6" s="1"/>
  <c r="I22" i="1"/>
  <c r="G370" i="6" l="1"/>
  <c r="C372" i="6"/>
  <c r="E371" i="6"/>
  <c r="F371" i="6" s="1"/>
  <c r="J22" i="1"/>
  <c r="G371" i="6" l="1"/>
  <c r="C373" i="6"/>
  <c r="E372" i="6"/>
  <c r="F372" i="6" s="1"/>
  <c r="K22" i="1"/>
  <c r="G372" i="6" l="1"/>
  <c r="C374" i="6"/>
  <c r="E373" i="6"/>
  <c r="L22" i="1"/>
  <c r="F373" i="6" l="1"/>
  <c r="AG39" i="1" s="1"/>
  <c r="AG31" i="1"/>
  <c r="G373" i="6"/>
  <c r="C375" i="6"/>
  <c r="E374" i="6"/>
  <c r="M22" i="1"/>
  <c r="AG42" i="1" l="1"/>
  <c r="F374" i="6"/>
  <c r="G374" i="6" s="1"/>
  <c r="C376" i="6"/>
  <c r="E375" i="6"/>
  <c r="F375" i="6" s="1"/>
  <c r="N22" i="1"/>
  <c r="G375" i="6" l="1"/>
  <c r="C377" i="6"/>
  <c r="E376" i="6"/>
  <c r="F376" i="6" s="1"/>
  <c r="G376" i="6" s="1"/>
  <c r="O22" i="1"/>
  <c r="C378" i="6" l="1"/>
  <c r="E377" i="6"/>
  <c r="F377" i="6" s="1"/>
  <c r="G377" i="6" s="1"/>
  <c r="P22" i="1"/>
  <c r="C379" i="6" l="1"/>
  <c r="E378" i="6"/>
  <c r="F378" i="6" s="1"/>
  <c r="G378" i="6" s="1"/>
  <c r="Q22" i="1"/>
  <c r="C380" i="6" l="1"/>
  <c r="E379" i="6"/>
  <c r="F379" i="6" s="1"/>
  <c r="G379" i="6" s="1"/>
  <c r="R22" i="1"/>
  <c r="C381" i="6" l="1"/>
  <c r="E380" i="6"/>
  <c r="F380" i="6" s="1"/>
  <c r="G380" i="6" s="1"/>
  <c r="S22" i="1"/>
  <c r="C382" i="6" l="1"/>
  <c r="E381" i="6"/>
  <c r="F381" i="6" s="1"/>
  <c r="G381" i="6" s="1"/>
  <c r="T22" i="1"/>
  <c r="C383" i="6" l="1"/>
  <c r="E382" i="6"/>
  <c r="F382" i="6" s="1"/>
  <c r="G382" i="6" s="1"/>
  <c r="U22" i="1"/>
  <c r="C384" i="6" l="1"/>
  <c r="E383" i="6"/>
  <c r="F383" i="6" s="1"/>
  <c r="G383" i="6" s="1"/>
  <c r="V22" i="1"/>
  <c r="C385" i="6" l="1"/>
  <c r="E384" i="6"/>
  <c r="F384" i="6" s="1"/>
  <c r="G384" i="6" s="1"/>
  <c r="W22" i="1"/>
  <c r="C386" i="6" l="1"/>
  <c r="E385" i="6"/>
  <c r="X22" i="1"/>
  <c r="F385" i="6" l="1"/>
  <c r="AH31" i="1"/>
  <c r="C387" i="6"/>
  <c r="E386" i="6"/>
  <c r="Y22" i="1"/>
  <c r="F386" i="6" l="1"/>
  <c r="AH39" i="1"/>
  <c r="AH42" i="1" s="1"/>
  <c r="G385" i="6"/>
  <c r="G386" i="6" s="1"/>
  <c r="C388" i="6"/>
  <c r="E387" i="6"/>
  <c r="F387" i="6" s="1"/>
  <c r="Z22" i="1"/>
  <c r="G387" i="6" l="1"/>
  <c r="C389" i="6"/>
  <c r="E388" i="6"/>
  <c r="F388" i="6" s="1"/>
  <c r="AA22" i="1"/>
  <c r="G388" i="6" l="1"/>
  <c r="C390" i="6"/>
  <c r="E389" i="6"/>
  <c r="F389" i="6" s="1"/>
  <c r="AB22" i="1"/>
  <c r="G389" i="6" l="1"/>
  <c r="C391" i="6"/>
  <c r="E390" i="6"/>
  <c r="F390" i="6" s="1"/>
  <c r="AC22" i="1"/>
  <c r="G390" i="6" l="1"/>
  <c r="C392" i="6"/>
  <c r="E391" i="6"/>
  <c r="F391" i="6" s="1"/>
  <c r="AD22" i="1"/>
  <c r="G391" i="6" l="1"/>
  <c r="C393" i="6"/>
  <c r="E392" i="6"/>
  <c r="F392" i="6" s="1"/>
  <c r="AF22" i="1"/>
  <c r="AE22" i="1"/>
  <c r="G392" i="6" l="1"/>
  <c r="C394" i="6"/>
  <c r="E393" i="6"/>
  <c r="F393" i="6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G393" i="6" l="1"/>
  <c r="C395" i="6"/>
  <c r="E394" i="6"/>
  <c r="F394" i="6" s="1"/>
  <c r="AJ29" i="1"/>
  <c r="AN29" i="1"/>
  <c r="AG29" i="1"/>
  <c r="AK29" i="1"/>
  <c r="AO29" i="1"/>
  <c r="AH29" i="1"/>
  <c r="AL29" i="1"/>
  <c r="AP29" i="1"/>
  <c r="AI29" i="1"/>
  <c r="AM29" i="1"/>
  <c r="AH25" i="1"/>
  <c r="E29" i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E29" i="1"/>
  <c r="O29" i="1"/>
  <c r="G29" i="1"/>
  <c r="AD29" i="1"/>
  <c r="V29" i="1"/>
  <c r="N29" i="1"/>
  <c r="F29" i="1"/>
  <c r="AC29" i="1"/>
  <c r="U29" i="1"/>
  <c r="M29" i="1"/>
  <c r="G394" i="6" l="1"/>
  <c r="C396" i="6"/>
  <c r="E395" i="6"/>
  <c r="F395" i="6" s="1"/>
  <c r="AG28" i="1"/>
  <c r="AG33" i="1" s="1"/>
  <c r="AG36" i="1" s="1"/>
  <c r="AG37" i="1" s="1"/>
  <c r="AG38" i="1" s="1"/>
  <c r="AG43" i="1" s="1"/>
  <c r="AI25" i="1"/>
  <c r="AH28" i="1"/>
  <c r="AH33" i="1" s="1"/>
  <c r="AH36" i="1" s="1"/>
  <c r="AH37" i="1" s="1"/>
  <c r="AH38" i="1" s="1"/>
  <c r="C43" i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G395" i="6" l="1"/>
  <c r="C397" i="6"/>
  <c r="E396" i="6"/>
  <c r="F396" i="6" s="1"/>
  <c r="AG40" i="1"/>
  <c r="AG41" i="1"/>
  <c r="AJ25" i="1"/>
  <c r="AI28" i="1"/>
  <c r="AH43" i="1"/>
  <c r="AH41" i="1"/>
  <c r="AH40" i="1"/>
  <c r="D40" i="1"/>
  <c r="D43" i="1"/>
  <c r="D41" i="1"/>
  <c r="E41" i="1"/>
  <c r="E40" i="1"/>
  <c r="E43" i="1"/>
  <c r="F28" i="1"/>
  <c r="F33" i="1" s="1"/>
  <c r="F36" i="1" s="1"/>
  <c r="F37" i="1" s="1"/>
  <c r="F38" i="1" s="1"/>
  <c r="G396" i="6" l="1"/>
  <c r="C398" i="6"/>
  <c r="E397" i="6"/>
  <c r="AK25" i="1"/>
  <c r="AJ28" i="1"/>
  <c r="F43" i="1"/>
  <c r="F40" i="1"/>
  <c r="F41" i="1"/>
  <c r="G28" i="1"/>
  <c r="G33" i="1" s="1"/>
  <c r="G36" i="1" s="1"/>
  <c r="G37" i="1" s="1"/>
  <c r="G38" i="1" s="1"/>
  <c r="F397" i="6" l="1"/>
  <c r="AI31" i="1"/>
  <c r="C399" i="6"/>
  <c r="E398" i="6"/>
  <c r="AL25" i="1"/>
  <c r="AK28" i="1"/>
  <c r="G43" i="1"/>
  <c r="G40" i="1"/>
  <c r="G41" i="1"/>
  <c r="H28" i="1"/>
  <c r="H33" i="1" s="1"/>
  <c r="H36" i="1" s="1"/>
  <c r="H37" i="1" s="1"/>
  <c r="H38" i="1" s="1"/>
  <c r="F398" i="6" l="1"/>
  <c r="AI39" i="1"/>
  <c r="AI42" i="1" s="1"/>
  <c r="AI33" i="1"/>
  <c r="AI36" i="1" s="1"/>
  <c r="AI37" i="1" s="1"/>
  <c r="AI38" i="1" s="1"/>
  <c r="G397" i="6"/>
  <c r="G398" i="6" s="1"/>
  <c r="C400" i="6"/>
  <c r="E399" i="6"/>
  <c r="F399" i="6" s="1"/>
  <c r="AM25" i="1"/>
  <c r="AL28" i="1"/>
  <c r="H43" i="1"/>
  <c r="H41" i="1"/>
  <c r="H40" i="1"/>
  <c r="I28" i="1"/>
  <c r="I33" i="1" s="1"/>
  <c r="I36" i="1" s="1"/>
  <c r="I37" i="1" s="1"/>
  <c r="I38" i="1" s="1"/>
  <c r="G399" i="6" l="1"/>
  <c r="AI41" i="1"/>
  <c r="AI43" i="1"/>
  <c r="AI40" i="1"/>
  <c r="C401" i="6"/>
  <c r="E400" i="6"/>
  <c r="F400" i="6" s="1"/>
  <c r="G400" i="6" s="1"/>
  <c r="AN25" i="1"/>
  <c r="AM28" i="1"/>
  <c r="I43" i="1"/>
  <c r="I41" i="1"/>
  <c r="I40" i="1"/>
  <c r="J28" i="1"/>
  <c r="J33" i="1" s="1"/>
  <c r="J36" i="1" s="1"/>
  <c r="J37" i="1" s="1"/>
  <c r="J38" i="1" s="1"/>
  <c r="C402" i="6" l="1"/>
  <c r="E401" i="6"/>
  <c r="AO25" i="1"/>
  <c r="AN28" i="1"/>
  <c r="J40" i="1"/>
  <c r="J41" i="1"/>
  <c r="J43" i="1"/>
  <c r="K28" i="1"/>
  <c r="K33" i="1" s="1"/>
  <c r="K36" i="1" s="1"/>
  <c r="K37" i="1" s="1"/>
  <c r="K38" i="1" s="1"/>
  <c r="F401" i="6" l="1"/>
  <c r="C403" i="6"/>
  <c r="E402" i="6"/>
  <c r="F402" i="6" s="1"/>
  <c r="AP25" i="1"/>
  <c r="AP28" i="1" s="1"/>
  <c r="AO28" i="1"/>
  <c r="K43" i="1"/>
  <c r="K40" i="1"/>
  <c r="K41" i="1"/>
  <c r="L28" i="1"/>
  <c r="L33" i="1" s="1"/>
  <c r="L36" i="1" s="1"/>
  <c r="L37" i="1" s="1"/>
  <c r="L38" i="1" s="1"/>
  <c r="C44" i="1"/>
  <c r="G401" i="6" l="1"/>
  <c r="G402" i="6" s="1"/>
  <c r="C404" i="6"/>
  <c r="E403" i="6"/>
  <c r="F403" i="6" s="1"/>
  <c r="L43" i="1"/>
  <c r="L40" i="1"/>
  <c r="L41" i="1"/>
  <c r="M28" i="1"/>
  <c r="M33" i="1" s="1"/>
  <c r="M36" i="1" s="1"/>
  <c r="M37" i="1" s="1"/>
  <c r="M38" i="1" s="1"/>
  <c r="G403" i="6" l="1"/>
  <c r="C405" i="6"/>
  <c r="E404" i="6"/>
  <c r="F404" i="6" s="1"/>
  <c r="M43" i="1"/>
  <c r="M40" i="1"/>
  <c r="M41" i="1"/>
  <c r="N28" i="1"/>
  <c r="N33" i="1" s="1"/>
  <c r="N36" i="1" s="1"/>
  <c r="N37" i="1" s="1"/>
  <c r="N38" i="1" s="1"/>
  <c r="G404" i="6" l="1"/>
  <c r="C406" i="6"/>
  <c r="E405" i="6"/>
  <c r="F405" i="6" s="1"/>
  <c r="N43" i="1"/>
  <c r="N40" i="1"/>
  <c r="N41" i="1"/>
  <c r="O28" i="1"/>
  <c r="O33" i="1" s="1"/>
  <c r="O36" i="1" s="1"/>
  <c r="O37" i="1" s="1"/>
  <c r="O38" i="1" s="1"/>
  <c r="G405" i="6" l="1"/>
  <c r="C407" i="6"/>
  <c r="E406" i="6"/>
  <c r="F406" i="6" s="1"/>
  <c r="O41" i="1"/>
  <c r="O43" i="1"/>
  <c r="O40" i="1"/>
  <c r="P28" i="1"/>
  <c r="P33" i="1" s="1"/>
  <c r="P36" i="1" s="1"/>
  <c r="P37" i="1" s="1"/>
  <c r="P38" i="1" s="1"/>
  <c r="G406" i="6" l="1"/>
  <c r="C408" i="6"/>
  <c r="E407" i="6"/>
  <c r="F407" i="6" s="1"/>
  <c r="P43" i="1"/>
  <c r="P41" i="1"/>
  <c r="P40" i="1"/>
  <c r="Q28" i="1"/>
  <c r="Q33" i="1" s="1"/>
  <c r="Q36" i="1" s="1"/>
  <c r="Q37" i="1" s="1"/>
  <c r="Q38" i="1" s="1"/>
  <c r="G407" i="6" l="1"/>
  <c r="C409" i="6"/>
  <c r="E408" i="6"/>
  <c r="F408" i="6" s="1"/>
  <c r="Q43" i="1"/>
  <c r="Q41" i="1"/>
  <c r="Q40" i="1"/>
  <c r="R28" i="1"/>
  <c r="R33" i="1" s="1"/>
  <c r="R36" i="1" s="1"/>
  <c r="R37" i="1" s="1"/>
  <c r="R38" i="1" s="1"/>
  <c r="G408" i="6" l="1"/>
  <c r="C410" i="6"/>
  <c r="E409" i="6"/>
  <c r="R40" i="1"/>
  <c r="R41" i="1"/>
  <c r="R43" i="1"/>
  <c r="S28" i="1"/>
  <c r="S33" i="1" s="1"/>
  <c r="S36" i="1" s="1"/>
  <c r="S37" i="1" s="1"/>
  <c r="S38" i="1" s="1"/>
  <c r="F409" i="6" l="1"/>
  <c r="AJ39" i="1" s="1"/>
  <c r="AJ31" i="1"/>
  <c r="C411" i="6"/>
  <c r="E410" i="6"/>
  <c r="S43" i="1"/>
  <c r="S40" i="1"/>
  <c r="S41" i="1"/>
  <c r="T28" i="1"/>
  <c r="T33" i="1" s="1"/>
  <c r="G409" i="6" l="1"/>
  <c r="G410" i="6" s="1"/>
  <c r="F410" i="6"/>
  <c r="AJ42" i="1"/>
  <c r="AJ33" i="1"/>
  <c r="AJ36" i="1" s="1"/>
  <c r="AJ37" i="1" s="1"/>
  <c r="AJ38" i="1" s="1"/>
  <c r="C412" i="6"/>
  <c r="E411" i="6"/>
  <c r="F411" i="6" s="1"/>
  <c r="T36" i="1"/>
  <c r="T37" i="1" s="1"/>
  <c r="T38" i="1" s="1"/>
  <c r="U28" i="1"/>
  <c r="U33" i="1" s="1"/>
  <c r="U36" i="1" s="1"/>
  <c r="U37" i="1" s="1"/>
  <c r="U38" i="1" s="1"/>
  <c r="G411" i="6" l="1"/>
  <c r="AJ43" i="1"/>
  <c r="AJ41" i="1"/>
  <c r="AJ40" i="1"/>
  <c r="C413" i="6"/>
  <c r="E412" i="6"/>
  <c r="F412" i="6" s="1"/>
  <c r="T40" i="1"/>
  <c r="T41" i="1"/>
  <c r="T43" i="1"/>
  <c r="U40" i="1"/>
  <c r="U43" i="1"/>
  <c r="U41" i="1"/>
  <c r="V28" i="1"/>
  <c r="V33" i="1" s="1"/>
  <c r="V36" i="1" s="1"/>
  <c r="V37" i="1" s="1"/>
  <c r="V38" i="1" s="1"/>
  <c r="G412" i="6" l="1"/>
  <c r="C414" i="6"/>
  <c r="E413" i="6"/>
  <c r="F413" i="6" s="1"/>
  <c r="V41" i="1"/>
  <c r="V43" i="1"/>
  <c r="V40" i="1"/>
  <c r="W28" i="1"/>
  <c r="W33" i="1" s="1"/>
  <c r="W36" i="1" s="1"/>
  <c r="W37" i="1" s="1"/>
  <c r="W38" i="1" s="1"/>
  <c r="G413" i="6" l="1"/>
  <c r="C415" i="6"/>
  <c r="E414" i="6"/>
  <c r="F414" i="6" s="1"/>
  <c r="W41" i="1"/>
  <c r="W43" i="1"/>
  <c r="W40" i="1"/>
  <c r="X28" i="1"/>
  <c r="X33" i="1" s="1"/>
  <c r="X36" i="1" s="1"/>
  <c r="X37" i="1" s="1"/>
  <c r="X38" i="1" s="1"/>
  <c r="G414" i="6" l="1"/>
  <c r="C416" i="6"/>
  <c r="E415" i="6"/>
  <c r="F415" i="6" s="1"/>
  <c r="X43" i="1"/>
  <c r="X41" i="1"/>
  <c r="X40" i="1"/>
  <c r="Y28" i="1"/>
  <c r="Y33" i="1" s="1"/>
  <c r="Y36" i="1" s="1"/>
  <c r="Y37" i="1" s="1"/>
  <c r="Y38" i="1" s="1"/>
  <c r="G415" i="6" l="1"/>
  <c r="C417" i="6"/>
  <c r="E416" i="6"/>
  <c r="F416" i="6" s="1"/>
  <c r="Y43" i="1"/>
  <c r="Y41" i="1"/>
  <c r="Y40" i="1"/>
  <c r="Z28" i="1"/>
  <c r="Z33" i="1" s="1"/>
  <c r="Z36" i="1" s="1"/>
  <c r="Z37" i="1" s="1"/>
  <c r="Z38" i="1" s="1"/>
  <c r="G416" i="6" l="1"/>
  <c r="C418" i="6"/>
  <c r="E417" i="6"/>
  <c r="F417" i="6" s="1"/>
  <c r="Z41" i="1"/>
  <c r="Z40" i="1"/>
  <c r="Z43" i="1"/>
  <c r="AA28" i="1"/>
  <c r="AA33" i="1" s="1"/>
  <c r="AA36" i="1" s="1"/>
  <c r="AA37" i="1" s="1"/>
  <c r="AA38" i="1" s="1"/>
  <c r="G417" i="6" l="1"/>
  <c r="C419" i="6"/>
  <c r="E418" i="6"/>
  <c r="F418" i="6" s="1"/>
  <c r="AA41" i="1"/>
  <c r="AA40" i="1"/>
  <c r="AA43" i="1"/>
  <c r="AB28" i="1"/>
  <c r="AB33" i="1" s="1"/>
  <c r="AB36" i="1" s="1"/>
  <c r="AB37" i="1" s="1"/>
  <c r="AB38" i="1" s="1"/>
  <c r="G418" i="6" l="1"/>
  <c r="C420" i="6"/>
  <c r="E419" i="6"/>
  <c r="F419" i="6" s="1"/>
  <c r="AB43" i="1"/>
  <c r="AB40" i="1"/>
  <c r="AB41" i="1"/>
  <c r="AC28" i="1"/>
  <c r="AC33" i="1" s="1"/>
  <c r="AC36" i="1" s="1"/>
  <c r="AC37" i="1" s="1"/>
  <c r="AC38" i="1" s="1"/>
  <c r="G419" i="6" l="1"/>
  <c r="C421" i="6"/>
  <c r="E420" i="6"/>
  <c r="F420" i="6" s="1"/>
  <c r="AC41" i="1"/>
  <c r="AC43" i="1"/>
  <c r="AC40" i="1"/>
  <c r="AD28" i="1"/>
  <c r="AD33" i="1" s="1"/>
  <c r="AD36" i="1" s="1"/>
  <c r="AD37" i="1" s="1"/>
  <c r="AD38" i="1" s="1"/>
  <c r="G420" i="6" l="1"/>
  <c r="C422" i="6"/>
  <c r="E421" i="6"/>
  <c r="AD43" i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F421" i="6" l="1"/>
  <c r="AK39" i="1" s="1"/>
  <c r="AK31" i="1"/>
  <c r="G421" i="6"/>
  <c r="C423" i="6"/>
  <c r="E422" i="6"/>
  <c r="AE40" i="1"/>
  <c r="AE41" i="1"/>
  <c r="AE43" i="1"/>
  <c r="AF43" i="1"/>
  <c r="AF41" i="1"/>
  <c r="AF40" i="1"/>
  <c r="F422" i="6" l="1"/>
  <c r="G422" i="6" s="1"/>
  <c r="AK42" i="1"/>
  <c r="AK33" i="1"/>
  <c r="AK36" i="1" s="1"/>
  <c r="AK37" i="1" s="1"/>
  <c r="AK38" i="1" s="1"/>
  <c r="C424" i="6"/>
  <c r="E423" i="6"/>
  <c r="F423" i="6" s="1"/>
  <c r="AK40" i="1" l="1"/>
  <c r="AK43" i="1"/>
  <c r="AK41" i="1"/>
  <c r="G423" i="6"/>
  <c r="C425" i="6"/>
  <c r="E424" i="6"/>
  <c r="F424" i="6" s="1"/>
  <c r="G424" i="6" l="1"/>
  <c r="C426" i="6"/>
  <c r="E425" i="6"/>
  <c r="F425" i="6" s="1"/>
  <c r="G425" i="6" l="1"/>
  <c r="C427" i="6"/>
  <c r="E426" i="6"/>
  <c r="F426" i="6" s="1"/>
  <c r="G426" i="6" l="1"/>
  <c r="C428" i="6"/>
  <c r="E427" i="6"/>
  <c r="F427" i="6" s="1"/>
  <c r="G427" i="6" l="1"/>
  <c r="C429" i="6"/>
  <c r="E428" i="6"/>
  <c r="F428" i="6" s="1"/>
  <c r="G428" i="6" l="1"/>
  <c r="C430" i="6"/>
  <c r="E429" i="6"/>
  <c r="F429" i="6" s="1"/>
  <c r="G429" i="6" l="1"/>
  <c r="C431" i="6"/>
  <c r="E430" i="6"/>
  <c r="F430" i="6" s="1"/>
  <c r="G430" i="6" l="1"/>
  <c r="C432" i="6"/>
  <c r="E431" i="6"/>
  <c r="F431" i="6" s="1"/>
  <c r="G431" i="6" l="1"/>
  <c r="C433" i="6"/>
  <c r="E432" i="6"/>
  <c r="F432" i="6" s="1"/>
  <c r="G432" i="6" l="1"/>
  <c r="C434" i="6"/>
  <c r="E433" i="6"/>
  <c r="F433" i="6" l="1"/>
  <c r="AL39" i="1" s="1"/>
  <c r="AL31" i="1"/>
  <c r="G433" i="6"/>
  <c r="C435" i="6"/>
  <c r="E434" i="6"/>
  <c r="AL42" i="1" l="1"/>
  <c r="AL33" i="1"/>
  <c r="AL36" i="1" s="1"/>
  <c r="AL37" i="1" s="1"/>
  <c r="AL38" i="1" s="1"/>
  <c r="F434" i="6"/>
  <c r="C436" i="6"/>
  <c r="E435" i="6"/>
  <c r="F435" i="6" s="1"/>
  <c r="AL41" i="1" l="1"/>
  <c r="AL43" i="1"/>
  <c r="AL40" i="1"/>
  <c r="G434" i="6"/>
  <c r="G435" i="6" s="1"/>
  <c r="C437" i="6"/>
  <c r="E436" i="6"/>
  <c r="F436" i="6" s="1"/>
  <c r="G436" i="6" l="1"/>
  <c r="C438" i="6"/>
  <c r="E437" i="6"/>
  <c r="F437" i="6" s="1"/>
  <c r="G437" i="6" l="1"/>
  <c r="C439" i="6"/>
  <c r="E438" i="6"/>
  <c r="F438" i="6" s="1"/>
  <c r="G438" i="6" l="1"/>
  <c r="C440" i="6"/>
  <c r="E439" i="6"/>
  <c r="F439" i="6" s="1"/>
  <c r="G439" i="6" l="1"/>
  <c r="C441" i="6"/>
  <c r="E440" i="6"/>
  <c r="F440" i="6" s="1"/>
  <c r="G440" i="6" l="1"/>
  <c r="C442" i="6"/>
  <c r="E441" i="6"/>
  <c r="F441" i="6" s="1"/>
  <c r="G441" i="6" l="1"/>
  <c r="C443" i="6"/>
  <c r="E442" i="6"/>
  <c r="F442" i="6" s="1"/>
  <c r="G442" i="6" l="1"/>
  <c r="C444" i="6"/>
  <c r="E443" i="6"/>
  <c r="F443" i="6" s="1"/>
  <c r="G443" i="6" l="1"/>
  <c r="C445" i="6"/>
  <c r="E444" i="6"/>
  <c r="F444" i="6" s="1"/>
  <c r="G444" i="6" l="1"/>
  <c r="C446" i="6"/>
  <c r="E445" i="6"/>
  <c r="F445" i="6" l="1"/>
  <c r="AM39" i="1" s="1"/>
  <c r="AM31" i="1"/>
  <c r="C447" i="6"/>
  <c r="E446" i="6"/>
  <c r="G445" i="6" l="1"/>
  <c r="AM42" i="1"/>
  <c r="AM33" i="1"/>
  <c r="AM36" i="1" s="1"/>
  <c r="AM37" i="1" s="1"/>
  <c r="AM38" i="1" s="1"/>
  <c r="F446" i="6"/>
  <c r="C448" i="6"/>
  <c r="E447" i="6"/>
  <c r="F447" i="6" s="1"/>
  <c r="AM43" i="1" l="1"/>
  <c r="AM40" i="1"/>
  <c r="AM41" i="1"/>
  <c r="G446" i="6"/>
  <c r="G447" i="6" s="1"/>
  <c r="C449" i="6"/>
  <c r="E448" i="6"/>
  <c r="F448" i="6" s="1"/>
  <c r="G448" i="6" l="1"/>
  <c r="C450" i="6"/>
  <c r="E449" i="6"/>
  <c r="F449" i="6" s="1"/>
  <c r="G449" i="6" l="1"/>
  <c r="C451" i="6"/>
  <c r="E450" i="6"/>
  <c r="F450" i="6" s="1"/>
  <c r="G450" i="6" l="1"/>
  <c r="C452" i="6"/>
  <c r="E451" i="6"/>
  <c r="F451" i="6" s="1"/>
  <c r="G451" i="6" l="1"/>
  <c r="C453" i="6"/>
  <c r="E452" i="6"/>
  <c r="F452" i="6" s="1"/>
  <c r="G452" i="6" l="1"/>
  <c r="C454" i="6"/>
  <c r="E453" i="6"/>
  <c r="F453" i="6" s="1"/>
  <c r="G453" i="6" l="1"/>
  <c r="C455" i="6"/>
  <c r="E454" i="6"/>
  <c r="F454" i="6" s="1"/>
  <c r="G454" i="6" l="1"/>
  <c r="C456" i="6"/>
  <c r="E455" i="6"/>
  <c r="F455" i="6" s="1"/>
  <c r="G455" i="6" l="1"/>
  <c r="C457" i="6"/>
  <c r="E456" i="6"/>
  <c r="F456" i="6" s="1"/>
  <c r="G456" i="6" l="1"/>
  <c r="C458" i="6"/>
  <c r="E457" i="6"/>
  <c r="F457" i="6" l="1"/>
  <c r="AN39" i="1" s="1"/>
  <c r="AN31" i="1"/>
  <c r="G457" i="6"/>
  <c r="C459" i="6"/>
  <c r="E458" i="6"/>
  <c r="AN42" i="1" l="1"/>
  <c r="AN33" i="1"/>
  <c r="AN36" i="1" s="1"/>
  <c r="AN37" i="1" s="1"/>
  <c r="AN38" i="1" s="1"/>
  <c r="F458" i="6"/>
  <c r="C460" i="6"/>
  <c r="E459" i="6"/>
  <c r="F459" i="6" s="1"/>
  <c r="AN41" i="1" l="1"/>
  <c r="AN40" i="1"/>
  <c r="AN43" i="1"/>
  <c r="G458" i="6"/>
  <c r="G459" i="6" s="1"/>
  <c r="C461" i="6"/>
  <c r="E460" i="6"/>
  <c r="F460" i="6" s="1"/>
  <c r="G460" i="6" l="1"/>
  <c r="C462" i="6"/>
  <c r="E461" i="6"/>
  <c r="F461" i="6" s="1"/>
  <c r="G461" i="6" l="1"/>
  <c r="C463" i="6"/>
  <c r="E462" i="6"/>
  <c r="F462" i="6" s="1"/>
  <c r="G462" i="6" l="1"/>
  <c r="C464" i="6"/>
  <c r="E463" i="6"/>
  <c r="F463" i="6" s="1"/>
  <c r="G463" i="6" l="1"/>
  <c r="C465" i="6"/>
  <c r="E464" i="6"/>
  <c r="F464" i="6" s="1"/>
  <c r="G464" i="6" l="1"/>
  <c r="C466" i="6"/>
  <c r="E465" i="6"/>
  <c r="F465" i="6" s="1"/>
  <c r="G465" i="6" l="1"/>
  <c r="C467" i="6"/>
  <c r="E466" i="6"/>
  <c r="F466" i="6" s="1"/>
  <c r="G466" i="6" l="1"/>
  <c r="C468" i="6"/>
  <c r="E467" i="6"/>
  <c r="F467" i="6" s="1"/>
  <c r="G467" i="6" l="1"/>
  <c r="C469" i="6"/>
  <c r="E468" i="6"/>
  <c r="F468" i="6" s="1"/>
  <c r="G468" i="6" l="1"/>
  <c r="C470" i="6"/>
  <c r="E469" i="6"/>
  <c r="F469" i="6" l="1"/>
  <c r="AO39" i="1" s="1"/>
  <c r="AO31" i="1"/>
  <c r="G469" i="6"/>
  <c r="C471" i="6"/>
  <c r="E470" i="6"/>
  <c r="AO42" i="1" l="1"/>
  <c r="AO33" i="1"/>
  <c r="AO36" i="1" s="1"/>
  <c r="AO37" i="1" s="1"/>
  <c r="AO38" i="1" s="1"/>
  <c r="F470" i="6"/>
  <c r="C472" i="6"/>
  <c r="E471" i="6"/>
  <c r="F471" i="6" s="1"/>
  <c r="AO43" i="1" l="1"/>
  <c r="AO41" i="1"/>
  <c r="AO40" i="1"/>
  <c r="G470" i="6"/>
  <c r="G471" i="6" s="1"/>
  <c r="C473" i="6"/>
  <c r="E472" i="6"/>
  <c r="F472" i="6" s="1"/>
  <c r="G472" i="6" l="1"/>
  <c r="C474" i="6"/>
  <c r="E473" i="6"/>
  <c r="F473" i="6" s="1"/>
  <c r="G473" i="6" l="1"/>
  <c r="C475" i="6"/>
  <c r="E474" i="6"/>
  <c r="F474" i="6" s="1"/>
  <c r="G474" i="6" l="1"/>
  <c r="C476" i="6"/>
  <c r="E475" i="6"/>
  <c r="F475" i="6" s="1"/>
  <c r="G475" i="6" l="1"/>
  <c r="C477" i="6"/>
  <c r="E476" i="6"/>
  <c r="F476" i="6" s="1"/>
  <c r="G476" i="6" l="1"/>
  <c r="C478" i="6"/>
  <c r="E477" i="6"/>
  <c r="F477" i="6" s="1"/>
  <c r="G477" i="6" l="1"/>
  <c r="C479" i="6"/>
  <c r="E478" i="6"/>
  <c r="F478" i="6" s="1"/>
  <c r="G478" i="6" l="1"/>
  <c r="C480" i="6"/>
  <c r="E479" i="6"/>
  <c r="F479" i="6" s="1"/>
  <c r="G479" i="6" l="1"/>
  <c r="C481" i="6"/>
  <c r="E481" i="6" s="1"/>
  <c r="E480" i="6"/>
  <c r="F480" i="6" s="1"/>
  <c r="F481" i="6" l="1"/>
  <c r="AP31" i="1"/>
  <c r="G480" i="6"/>
  <c r="G481" i="6" s="1"/>
  <c r="E483" i="6"/>
  <c r="D482" i="6"/>
  <c r="AP33" i="1" l="1"/>
  <c r="AP36" i="1" s="1"/>
  <c r="AP37" i="1" s="1"/>
  <c r="AP38" i="1" s="1"/>
  <c r="F483" i="6"/>
  <c r="AP39" i="1"/>
  <c r="AP42" i="1" s="1"/>
  <c r="AP40" i="1" l="1"/>
  <c r="AP43" i="1"/>
  <c r="AP41" i="1"/>
</calcChain>
</file>

<file path=xl/sharedStrings.xml><?xml version="1.0" encoding="utf-8"?>
<sst xmlns="http://schemas.openxmlformats.org/spreadsheetml/2006/main" count="233" uniqueCount="170">
  <si>
    <t>ks</t>
  </si>
  <si>
    <t>m2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</si>
  <si>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</si>
  <si>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</si>
  <si>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</si>
  <si>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</si>
  <si>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</si>
  <si>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</si>
  <si>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</si>
  <si>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</si>
  <si>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</si>
  <si>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</si>
  <si>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</si>
  <si>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</si>
  <si>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</si>
  <si>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</si>
  <si>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</si>
  <si>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</si>
  <si>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</si>
  <si>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</si>
  <si>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</si>
  <si>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</si>
  <si>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</si>
  <si>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</si>
  <si>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</si>
  <si>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</si>
  <si>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</si>
  <si>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</si>
  <si>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</si>
  <si>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</si>
  <si>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</si>
  <si>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</si>
  <si>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</si>
  <si>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</si>
  <si>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</si>
  <si>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</si>
  <si>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</si>
  <si>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</si>
  <si>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</si>
  <si>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</si>
  <si>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</si>
  <si>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</si>
  <si>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</si>
  <si>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</si>
  <si>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</si>
  <si>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</si>
  <si>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</si>
  <si>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</si>
  <si>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</si>
  <si>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</si>
  <si>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</si>
  <si>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</si>
  <si>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</si>
  <si>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</si>
  <si>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</si>
  <si>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</si>
  <si>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</si>
  <si>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</si>
  <si>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</si>
  <si>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</si>
  <si>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</si>
  <si>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</si>
  <si>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</si>
  <si>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</si>
  <si>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</si>
  <si>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</si>
  <si>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</si>
  <si>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</si>
  <si>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</si>
  <si>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</si>
  <si>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</si>
  <si>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</si>
  <si>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</si>
  <si>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</si>
  <si>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</si>
  <si>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</si>
  <si>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</si>
  <si>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</si>
  <si>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</si>
  <si>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</si>
  <si>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</si>
  <si>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</si>
  <si>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</si>
  <si>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</si>
  <si>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</si>
  <si>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</si>
  <si>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</si>
  <si>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</si>
  <si>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</si>
  <si>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</si>
  <si>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</si>
  <si>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</si>
  <si>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</si>
  <si>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</si>
  <si>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</si>
  <si>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</si>
  <si>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</si>
  <si>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</si>
  <si>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</si>
  <si>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</si>
  <si>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</si>
  <si>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</si>
  <si>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</si>
  <si>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</si>
  <si>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</si>
  <si>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</si>
  <si>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</si>
  <si>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</si>
  <si>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</si>
  <si>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</si>
  <si>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</si>
  <si>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</si>
  <si>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</si>
  <si>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</si>
  <si>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</si>
  <si>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</si>
  <si>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</si>
  <si>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</si>
  <si>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</si>
  <si>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</si>
  <si>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</si>
  <si>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</si>
  <si>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</si>
  <si>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</si>
  <si>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</si>
  <si>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</si>
  <si>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</si>
  <si>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</si>
  <si>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</si>
  <si>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referenčná hodnota 78</t>
  </si>
  <si>
    <t>referenčná hodnota 40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</si>
  <si>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</si>
  <si>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</si>
  <si>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</si>
  <si>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</si>
  <si>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</si>
  <si>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</si>
  <si>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</si>
  <si>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</si>
  <si>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</si>
  <si>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</si>
  <si>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</si>
  <si>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</si>
  <si>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</si>
  <si>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</si>
  <si>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</si>
  <si>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</si>
  <si>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</si>
  <si>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</si>
  <si>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</si>
  <si>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</si>
  <si>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</si>
  <si>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</si>
  <si>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</si>
  <si>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</si>
  <si>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</si>
  <si>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>(10) 2 % = akceptovateľná miera ročnej indexácie nákladov pri jednotlivých položkách</t>
  </si>
  <si>
    <t>(11) Debet Service Coverage Ratio - ukazovateľ krytia dlhovej služby; výpočet: (VH po zdanení +  výdavky, kde nedochádza k úhrade finančných prostriedkov + úroky)/(dlhová služba)</t>
  </si>
  <si>
    <t>2% p.a. (10)</t>
  </si>
  <si>
    <t>DSCR(11)</t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</si>
  <si>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</si>
  <si>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</si>
  <si>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</si>
  <si>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</si>
  <si>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</si>
  <si>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</si>
  <si>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</si>
  <si>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</si>
  <si>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</si>
  <si>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Príloha č.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</si>
</sst>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1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zoomScaleNormal="100" zoomScaleSheetLayoutView="100" workbookViewId="0">
      <selection activeCell="C6" sqref="C6"/>
    </sheetView>
  </sheetViews>
  <sheetFormatPr defaultColWidth="4.5703125" defaultRowHeight="15" x14ac:dyDescent="0.25"/>
  <cols>
    <col min="1" max="1" width="54.28515625" style="40" customWidth="1"/>
    <col min="2" max="2" width="11.28515625" style="84" customWidth="1"/>
    <col min="3" max="32" width="12.5703125" style="40" customWidth="1"/>
    <col min="33" max="33" width="14" style="40" customWidth="1"/>
    <col min="34" max="34" width="13.7109375" style="40" bestFit="1" customWidth="1"/>
    <col min="35" max="48" width="12.5703125" style="40" customWidth="1"/>
    <col min="49" max="16384" width="4.5703125" style="40"/>
  </cols>
  <sheetData>
    <row r="1" spans="1:48" ht="30.75" thickBot="1" x14ac:dyDescent="0.35">
      <c r="A1" s="78" t="s">
        <v>169</v>
      </c>
      <c r="B1" s="128" t="s">
        <v>164</v>
      </c>
      <c r="C1" s="120" t="s">
        <v>104</v>
      </c>
      <c r="D1" s="169" t="s">
        <v>105</v>
      </c>
      <c r="E1" s="170"/>
      <c r="F1" s="170"/>
      <c r="G1" s="171"/>
      <c r="H1" s="134"/>
      <c r="I1" s="135"/>
      <c r="J1" s="135"/>
      <c r="K1" s="135"/>
      <c r="L1" s="135"/>
      <c r="M1" s="135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119" t="s">
        <v>117</v>
      </c>
      <c r="B2" s="129" t="s">
        <v>0</v>
      </c>
      <c r="C2" s="121"/>
      <c r="D2" s="174"/>
      <c r="E2" s="175"/>
      <c r="F2" s="175"/>
      <c r="G2" s="176"/>
      <c r="H2" s="38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86" t="s">
        <v>118</v>
      </c>
      <c r="B3" s="112" t="s">
        <v>1</v>
      </c>
      <c r="C3" s="122"/>
      <c r="D3" s="166"/>
      <c r="E3" s="167"/>
      <c r="F3" s="167"/>
      <c r="G3" s="168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86" t="s">
        <v>119</v>
      </c>
      <c r="B4" s="112" t="s">
        <v>1</v>
      </c>
      <c r="C4" s="123"/>
      <c r="D4" s="166"/>
      <c r="E4" s="167"/>
      <c r="F4" s="167"/>
      <c r="G4" s="168"/>
      <c r="H4" s="172" t="s">
        <v>111</v>
      </c>
      <c r="I4" s="173"/>
      <c r="J4" s="173"/>
      <c r="K4" s="173"/>
      <c r="L4" s="173"/>
      <c r="N4" s="157">
        <v>35</v>
      </c>
      <c r="P4" s="77"/>
      <c r="Q4" s="156" t="s">
        <v>114</v>
      </c>
      <c r="R4" s="156"/>
      <c r="S4" s="156"/>
      <c r="T4" s="156"/>
      <c r="U4" s="156"/>
      <c r="AE4" s="157">
        <v>35</v>
      </c>
      <c r="AG4" s="156" t="s">
        <v>114</v>
      </c>
      <c r="AH4" s="156"/>
      <c r="AI4" s="156"/>
      <c r="AJ4" s="156"/>
      <c r="AK4" s="156"/>
      <c r="AU4" s="157">
        <v>35</v>
      </c>
    </row>
    <row r="5" spans="1:48" ht="15" customHeight="1" thickBot="1" x14ac:dyDescent="0.3">
      <c r="A5" s="86" t="s">
        <v>120</v>
      </c>
      <c r="B5" s="112"/>
      <c r="C5" s="122"/>
      <c r="D5" s="166"/>
      <c r="E5" s="167"/>
      <c r="F5" s="167"/>
      <c r="G5" s="168"/>
      <c r="H5" s="172"/>
      <c r="I5" s="173"/>
      <c r="J5" s="173"/>
      <c r="K5" s="173"/>
      <c r="L5" s="173"/>
      <c r="M5" s="136" t="s">
        <v>109</v>
      </c>
      <c r="N5" s="158"/>
      <c r="Q5" s="156"/>
      <c r="R5" s="156"/>
      <c r="S5" s="156"/>
      <c r="T5" s="156"/>
      <c r="U5" s="156"/>
      <c r="AD5" s="152" t="s">
        <v>109</v>
      </c>
      <c r="AE5" s="158"/>
      <c r="AG5" s="156"/>
      <c r="AH5" s="156"/>
      <c r="AI5" s="156"/>
      <c r="AJ5" s="156"/>
      <c r="AK5" s="156"/>
      <c r="AT5" s="152" t="s">
        <v>109</v>
      </c>
      <c r="AU5" s="158"/>
    </row>
    <row r="6" spans="1:48" ht="15" customHeight="1" x14ac:dyDescent="0.3">
      <c r="A6" s="86" t="s">
        <v>121</v>
      </c>
      <c r="B6" s="112" t="s">
        <v>3</v>
      </c>
      <c r="C6" s="123"/>
      <c r="D6" s="166"/>
      <c r="E6" s="167"/>
      <c r="F6" s="167"/>
      <c r="G6" s="168"/>
      <c r="N6" s="77"/>
      <c r="Q6" s="137" t="s">
        <v>115</v>
      </c>
      <c r="R6" s="135"/>
      <c r="S6" s="135"/>
      <c r="T6" s="135"/>
      <c r="U6" s="135"/>
      <c r="AF6" s="77"/>
      <c r="AG6" s="137" t="s">
        <v>115</v>
      </c>
      <c r="AH6" s="135"/>
      <c r="AI6" s="135"/>
      <c r="AJ6" s="135"/>
      <c r="AK6" s="135"/>
      <c r="AV6" s="77"/>
    </row>
    <row r="7" spans="1:48" ht="15" customHeight="1" thickBot="1" x14ac:dyDescent="0.35">
      <c r="B7" s="40"/>
      <c r="N7" s="77"/>
      <c r="Z7" s="137"/>
      <c r="AA7" s="135"/>
      <c r="AB7" s="135"/>
      <c r="AC7" s="135"/>
      <c r="AD7" s="135"/>
      <c r="AF7" s="77"/>
      <c r="AP7" s="137"/>
      <c r="AQ7" s="135"/>
      <c r="AR7" s="135"/>
      <c r="AS7" s="135"/>
      <c r="AT7" s="135"/>
      <c r="AV7" s="77"/>
    </row>
    <row r="8" spans="1:48" ht="15" customHeight="1" x14ac:dyDescent="0.3">
      <c r="A8" s="88" t="s">
        <v>141</v>
      </c>
      <c r="B8" s="112" t="s">
        <v>25</v>
      </c>
      <c r="C8" s="122"/>
      <c r="D8" s="166" t="s">
        <v>18</v>
      </c>
      <c r="E8" s="167"/>
      <c r="F8" s="167"/>
      <c r="G8" s="168"/>
      <c r="N8" s="157"/>
      <c r="Z8" s="135"/>
      <c r="AA8" s="135"/>
      <c r="AB8" s="135"/>
      <c r="AC8" s="135"/>
      <c r="AE8" s="157">
        <f>N8</f>
        <v>0</v>
      </c>
      <c r="AP8" s="135"/>
      <c r="AQ8" s="135"/>
      <c r="AR8" s="135"/>
      <c r="AS8" s="135"/>
      <c r="AU8" s="157">
        <f>N8</f>
        <v>0</v>
      </c>
    </row>
    <row r="9" spans="1:48" ht="15" customHeight="1" thickBot="1" x14ac:dyDescent="0.3">
      <c r="A9" s="88" t="s">
        <v>142</v>
      </c>
      <c r="B9" s="112" t="s">
        <v>29</v>
      </c>
      <c r="C9" s="122"/>
      <c r="D9" s="166" t="s">
        <v>116</v>
      </c>
      <c r="E9" s="167"/>
      <c r="F9" s="167"/>
      <c r="G9" s="168"/>
      <c r="M9" s="39" t="s">
        <v>110</v>
      </c>
      <c r="N9" s="158"/>
      <c r="AC9"/>
      <c r="AD9" s="153" t="s">
        <v>110</v>
      </c>
      <c r="AE9" s="158"/>
      <c r="AT9" s="153" t="s">
        <v>110</v>
      </c>
      <c r="AU9" s="158"/>
    </row>
    <row r="10" spans="1:48" ht="15" customHeight="1" x14ac:dyDescent="0.25">
      <c r="A10" s="88" t="s">
        <v>143</v>
      </c>
      <c r="B10" s="112" t="s">
        <v>29</v>
      </c>
      <c r="C10" s="124"/>
      <c r="D10" s="166" t="s">
        <v>70</v>
      </c>
      <c r="E10" s="167"/>
      <c r="F10" s="167"/>
      <c r="G10" s="168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88" t="s">
        <v>144</v>
      </c>
      <c r="B11" s="112" t="s">
        <v>30</v>
      </c>
      <c r="C11" s="122"/>
      <c r="D11" s="166" t="s">
        <v>130</v>
      </c>
      <c r="E11" s="167"/>
      <c r="F11" s="167"/>
      <c r="G11" s="168"/>
    </row>
    <row r="12" spans="1:48" ht="15" customHeight="1" x14ac:dyDescent="0.25">
      <c r="A12" s="88" t="s">
        <v>145</v>
      </c>
      <c r="B12" s="112" t="s">
        <v>30</v>
      </c>
      <c r="C12" s="122"/>
      <c r="D12" s="166" t="s">
        <v>129</v>
      </c>
      <c r="E12" s="167"/>
      <c r="F12" s="167"/>
      <c r="G12" s="168"/>
    </row>
    <row r="13" spans="1:48" ht="30" customHeight="1" x14ac:dyDescent="0.25">
      <c r="A13" s="88" t="s">
        <v>146</v>
      </c>
      <c r="B13" s="112" t="s">
        <v>29</v>
      </c>
      <c r="C13" s="125"/>
      <c r="D13" s="163" t="s">
        <v>58</v>
      </c>
      <c r="E13" s="164"/>
      <c r="F13" s="164"/>
      <c r="G13" s="165"/>
    </row>
    <row r="14" spans="1:48" ht="15.75" thickBot="1" x14ac:dyDescent="0.3">
      <c r="A14" s="86" t="s">
        <v>147</v>
      </c>
      <c r="B14" s="112" t="s">
        <v>3</v>
      </c>
      <c r="C14" s="126"/>
      <c r="D14" s="166"/>
      <c r="E14" s="167"/>
      <c r="F14" s="167"/>
      <c r="G14" s="168"/>
    </row>
    <row r="15" spans="1:48" ht="15.75" thickBot="1" x14ac:dyDescent="0.3">
      <c r="B15" s="40"/>
    </row>
    <row r="16" spans="1:48" ht="15.75" thickBot="1" x14ac:dyDescent="0.3">
      <c r="A16" s="86" t="s">
        <v>148</v>
      </c>
      <c r="B16" s="130" t="s">
        <v>3</v>
      </c>
      <c r="C16" s="127"/>
      <c r="D16" s="166"/>
      <c r="E16" s="167"/>
      <c r="F16" s="167"/>
      <c r="G16" s="168"/>
    </row>
    <row r="17" spans="1:42" x14ac:dyDescent="0.25">
      <c r="A17" s="86" t="s">
        <v>149</v>
      </c>
      <c r="B17" s="130" t="s">
        <v>3</v>
      </c>
      <c r="C17" s="123"/>
      <c r="D17" s="166"/>
      <c r="E17" s="167"/>
      <c r="F17" s="167"/>
      <c r="G17" s="168"/>
    </row>
    <row r="18" spans="1:42" ht="15" customHeight="1" x14ac:dyDescent="0.25">
      <c r="A18" s="42"/>
      <c r="B18" s="79"/>
      <c r="C18" s="43"/>
    </row>
    <row r="19" spans="1:42" ht="19.5" thickBot="1" x14ac:dyDescent="0.3">
      <c r="A19" s="141" t="s">
        <v>2</v>
      </c>
      <c r="B19" s="80"/>
      <c r="C19" s="76"/>
    </row>
    <row r="20" spans="1:42" x14ac:dyDescent="0.25">
      <c r="A20" s="85"/>
      <c r="B20" s="111"/>
      <c r="C20" s="97" t="s">
        <v>73</v>
      </c>
      <c r="D20" s="62" t="s">
        <v>74</v>
      </c>
      <c r="E20" s="62" t="s">
        <v>75</v>
      </c>
      <c r="F20" s="62" t="s">
        <v>76</v>
      </c>
      <c r="G20" s="62" t="s">
        <v>77</v>
      </c>
      <c r="H20" s="62" t="s">
        <v>78</v>
      </c>
      <c r="I20" s="62" t="s">
        <v>79</v>
      </c>
      <c r="J20" s="62" t="s">
        <v>80</v>
      </c>
      <c r="K20" s="62" t="s">
        <v>81</v>
      </c>
      <c r="L20" s="62" t="s">
        <v>82</v>
      </c>
      <c r="M20" s="62" t="s">
        <v>83</v>
      </c>
      <c r="N20" s="62" t="s">
        <v>84</v>
      </c>
      <c r="O20" s="62" t="s">
        <v>85</v>
      </c>
      <c r="P20" s="62" t="s">
        <v>86</v>
      </c>
      <c r="Q20" s="62" t="s">
        <v>87</v>
      </c>
      <c r="R20" s="62" t="s">
        <v>88</v>
      </c>
      <c r="S20" s="62" t="s">
        <v>89</v>
      </c>
      <c r="T20" s="62" t="s">
        <v>90</v>
      </c>
      <c r="U20" s="62" t="s">
        <v>91</v>
      </c>
      <c r="V20" s="62" t="s">
        <v>92</v>
      </c>
      <c r="W20" s="62" t="s">
        <v>93</v>
      </c>
      <c r="X20" s="62" t="s">
        <v>94</v>
      </c>
      <c r="Y20" s="62" t="s">
        <v>95</v>
      </c>
      <c r="Z20" s="62" t="s">
        <v>96</v>
      </c>
      <c r="AA20" s="62" t="s">
        <v>97</v>
      </c>
      <c r="AB20" s="62" t="s">
        <v>98</v>
      </c>
      <c r="AC20" s="62" t="s">
        <v>99</v>
      </c>
      <c r="AD20" s="62" t="s">
        <v>100</v>
      </c>
      <c r="AE20" s="62" t="s">
        <v>101</v>
      </c>
      <c r="AF20" s="63" t="s">
        <v>102</v>
      </c>
      <c r="AG20" s="63" t="s">
        <v>131</v>
      </c>
      <c r="AH20" s="63" t="s">
        <v>132</v>
      </c>
      <c r="AI20" s="63" t="s">
        <v>133</v>
      </c>
      <c r="AJ20" s="63" t="s">
        <v>134</v>
      </c>
      <c r="AK20" s="63" t="s">
        <v>135</v>
      </c>
      <c r="AL20" s="63" t="s">
        <v>136</v>
      </c>
      <c r="AM20" s="63" t="s">
        <v>137</v>
      </c>
      <c r="AN20" s="63" t="s">
        <v>138</v>
      </c>
      <c r="AO20" s="63" t="s">
        <v>139</v>
      </c>
      <c r="AP20" s="63" t="s">
        <v>140</v>
      </c>
    </row>
    <row r="21" spans="1:42" x14ac:dyDescent="0.25">
      <c r="A21" s="86" t="s">
        <v>122</v>
      </c>
      <c r="B21" s="112"/>
      <c r="C21" s="98">
        <f>SUM($C$3*$C$9)</f>
        <v>0</v>
      </c>
      <c r="D21" s="44">
        <f t="shared" ref="D21:AP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  <c r="AG21" s="64">
        <f t="shared" si="0"/>
        <v>0</v>
      </c>
      <c r="AH21" s="64">
        <f t="shared" si="0"/>
        <v>0</v>
      </c>
      <c r="AI21" s="64">
        <f t="shared" si="0"/>
        <v>0</v>
      </c>
      <c r="AJ21" s="64">
        <f t="shared" si="0"/>
        <v>0</v>
      </c>
      <c r="AK21" s="64">
        <f t="shared" si="0"/>
        <v>0</v>
      </c>
      <c r="AL21" s="64">
        <f t="shared" si="0"/>
        <v>0</v>
      </c>
      <c r="AM21" s="64">
        <f t="shared" si="0"/>
        <v>0</v>
      </c>
      <c r="AN21" s="64">
        <f t="shared" si="0"/>
        <v>0</v>
      </c>
      <c r="AO21" s="64">
        <f t="shared" si="0"/>
        <v>0</v>
      </c>
      <c r="AP21" s="64">
        <f t="shared" si="0"/>
        <v>0</v>
      </c>
    </row>
    <row r="22" spans="1:42" ht="30" x14ac:dyDescent="0.25">
      <c r="A22" s="87" t="s">
        <v>123</v>
      </c>
      <c r="B22" s="113"/>
      <c r="C22" s="98">
        <f>SUM($C$8*C21)</f>
        <v>0</v>
      </c>
      <c r="D22" s="44">
        <f>SUM($C$8*D21)</f>
        <v>0</v>
      </c>
      <c r="E22" s="44">
        <f t="shared" ref="E22:AP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  <c r="AG22" s="64">
        <f t="shared" si="1"/>
        <v>0</v>
      </c>
      <c r="AH22" s="64">
        <f t="shared" si="1"/>
        <v>0</v>
      </c>
      <c r="AI22" s="64">
        <f t="shared" si="1"/>
        <v>0</v>
      </c>
      <c r="AJ22" s="64">
        <f t="shared" si="1"/>
        <v>0</v>
      </c>
      <c r="AK22" s="64">
        <f t="shared" si="1"/>
        <v>0</v>
      </c>
      <c r="AL22" s="64">
        <f t="shared" si="1"/>
        <v>0</v>
      </c>
      <c r="AM22" s="64">
        <f t="shared" si="1"/>
        <v>0</v>
      </c>
      <c r="AN22" s="64">
        <f t="shared" si="1"/>
        <v>0</v>
      </c>
      <c r="AO22" s="64">
        <f t="shared" si="1"/>
        <v>0</v>
      </c>
      <c r="AP22" s="64">
        <f t="shared" si="1"/>
        <v>0</v>
      </c>
    </row>
    <row r="23" spans="1:42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1:42" x14ac:dyDescent="0.25">
      <c r="A24" s="88" t="s">
        <v>124</v>
      </c>
      <c r="B24" s="112" t="s">
        <v>158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65">
        <f t="shared" ref="AG24:AG27" si="3">SUM(AF24*0.02+AF24)</f>
        <v>0</v>
      </c>
      <c r="AH24" s="65">
        <f t="shared" ref="AH24:AH27" si="4">SUM(AG24*0.02+AG24)</f>
        <v>0</v>
      </c>
      <c r="AI24" s="65">
        <f t="shared" ref="AI24:AI27" si="5">SUM(AH24*0.02+AH24)</f>
        <v>0</v>
      </c>
      <c r="AJ24" s="65">
        <f t="shared" ref="AJ24:AJ27" si="6">SUM(AI24*0.02+AI24)</f>
        <v>0</v>
      </c>
      <c r="AK24" s="65">
        <f t="shared" ref="AK24:AK27" si="7">SUM(AJ24*0.02+AJ24)</f>
        <v>0</v>
      </c>
      <c r="AL24" s="65">
        <f t="shared" ref="AL24:AL27" si="8">SUM(AK24*0.02+AK24)</f>
        <v>0</v>
      </c>
      <c r="AM24" s="65">
        <f t="shared" ref="AM24:AM27" si="9">SUM(AL24*0.02+AL24)</f>
        <v>0</v>
      </c>
      <c r="AN24" s="65">
        <f t="shared" ref="AN24:AN27" si="10">SUM(AM24*0.02+AM24)</f>
        <v>0</v>
      </c>
      <c r="AO24" s="65">
        <f t="shared" ref="AO24:AO27" si="11">SUM(AN24*0.02+AN24)</f>
        <v>0</v>
      </c>
      <c r="AP24" s="65">
        <f t="shared" ref="AP24:AP27" si="12">SUM(AO24*0.02+AO24)</f>
        <v>0</v>
      </c>
    </row>
    <row r="25" spans="1:42" x14ac:dyDescent="0.25">
      <c r="A25" s="88" t="s">
        <v>125</v>
      </c>
      <c r="B25" s="112" t="s">
        <v>158</v>
      </c>
      <c r="C25" s="99">
        <f>SUM(C11*C2)</f>
        <v>0</v>
      </c>
      <c r="D25" s="47">
        <f>SUM(C25*0.02+C25)</f>
        <v>0</v>
      </c>
      <c r="E25" s="47">
        <f t="shared" ref="E25:AF25" si="13">SUM(D25*0.02+D25)</f>
        <v>0</v>
      </c>
      <c r="F25" s="47">
        <f t="shared" si="13"/>
        <v>0</v>
      </c>
      <c r="G25" s="47">
        <f t="shared" si="13"/>
        <v>0</v>
      </c>
      <c r="H25" s="47">
        <f t="shared" si="13"/>
        <v>0</v>
      </c>
      <c r="I25" s="47">
        <f t="shared" si="13"/>
        <v>0</v>
      </c>
      <c r="J25" s="47">
        <f t="shared" si="13"/>
        <v>0</v>
      </c>
      <c r="K25" s="47">
        <f t="shared" si="13"/>
        <v>0</v>
      </c>
      <c r="L25" s="47">
        <f t="shared" si="13"/>
        <v>0</v>
      </c>
      <c r="M25" s="47">
        <f t="shared" si="13"/>
        <v>0</v>
      </c>
      <c r="N25" s="47">
        <f t="shared" si="13"/>
        <v>0</v>
      </c>
      <c r="O25" s="47">
        <f t="shared" si="13"/>
        <v>0</v>
      </c>
      <c r="P25" s="47">
        <f t="shared" si="13"/>
        <v>0</v>
      </c>
      <c r="Q25" s="47">
        <f t="shared" si="13"/>
        <v>0</v>
      </c>
      <c r="R25" s="47">
        <f t="shared" si="13"/>
        <v>0</v>
      </c>
      <c r="S25" s="47">
        <f t="shared" si="13"/>
        <v>0</v>
      </c>
      <c r="T25" s="47">
        <f t="shared" si="13"/>
        <v>0</v>
      </c>
      <c r="U25" s="47">
        <f t="shared" si="13"/>
        <v>0</v>
      </c>
      <c r="V25" s="47">
        <f t="shared" si="13"/>
        <v>0</v>
      </c>
      <c r="W25" s="47">
        <f t="shared" si="13"/>
        <v>0</v>
      </c>
      <c r="X25" s="47">
        <f t="shared" si="13"/>
        <v>0</v>
      </c>
      <c r="Y25" s="47">
        <f t="shared" si="13"/>
        <v>0</v>
      </c>
      <c r="Z25" s="47">
        <f t="shared" si="13"/>
        <v>0</v>
      </c>
      <c r="AA25" s="47">
        <f t="shared" si="13"/>
        <v>0</v>
      </c>
      <c r="AB25" s="47">
        <f t="shared" si="13"/>
        <v>0</v>
      </c>
      <c r="AC25" s="47">
        <f t="shared" si="13"/>
        <v>0</v>
      </c>
      <c r="AD25" s="47">
        <f t="shared" si="13"/>
        <v>0</v>
      </c>
      <c r="AE25" s="47">
        <f t="shared" si="13"/>
        <v>0</v>
      </c>
      <c r="AF25" s="65">
        <f t="shared" si="13"/>
        <v>0</v>
      </c>
      <c r="AG25" s="65">
        <f t="shared" si="3"/>
        <v>0</v>
      </c>
      <c r="AH25" s="65">
        <f t="shared" si="4"/>
        <v>0</v>
      </c>
      <c r="AI25" s="65">
        <f t="shared" si="5"/>
        <v>0</v>
      </c>
      <c r="AJ25" s="65">
        <f t="shared" si="6"/>
        <v>0</v>
      </c>
      <c r="AK25" s="65">
        <f t="shared" si="7"/>
        <v>0</v>
      </c>
      <c r="AL25" s="65">
        <f t="shared" si="8"/>
        <v>0</v>
      </c>
      <c r="AM25" s="65">
        <f t="shared" si="9"/>
        <v>0</v>
      </c>
      <c r="AN25" s="65">
        <f t="shared" si="10"/>
        <v>0</v>
      </c>
      <c r="AO25" s="65">
        <f t="shared" si="11"/>
        <v>0</v>
      </c>
      <c r="AP25" s="65">
        <f t="shared" si="12"/>
        <v>0</v>
      </c>
    </row>
    <row r="26" spans="1:42" x14ac:dyDescent="0.25">
      <c r="A26" s="88" t="s">
        <v>126</v>
      </c>
      <c r="B26" s="112" t="s">
        <v>158</v>
      </c>
      <c r="C26" s="99">
        <f>SUM(C12*C2)</f>
        <v>0</v>
      </c>
      <c r="D26" s="47">
        <f>SUM(C26*0.02+C26)</f>
        <v>0</v>
      </c>
      <c r="E26" s="47">
        <f t="shared" ref="E26:AF26" si="14">SUM(D26*0.02+D26)</f>
        <v>0</v>
      </c>
      <c r="F26" s="47">
        <f t="shared" si="14"/>
        <v>0</v>
      </c>
      <c r="G26" s="47">
        <f t="shared" si="14"/>
        <v>0</v>
      </c>
      <c r="H26" s="47">
        <f t="shared" si="14"/>
        <v>0</v>
      </c>
      <c r="I26" s="47">
        <f t="shared" si="14"/>
        <v>0</v>
      </c>
      <c r="J26" s="47">
        <f t="shared" si="14"/>
        <v>0</v>
      </c>
      <c r="K26" s="47">
        <f t="shared" si="14"/>
        <v>0</v>
      </c>
      <c r="L26" s="47">
        <f t="shared" si="14"/>
        <v>0</v>
      </c>
      <c r="M26" s="47">
        <f t="shared" si="14"/>
        <v>0</v>
      </c>
      <c r="N26" s="47">
        <f t="shared" si="14"/>
        <v>0</v>
      </c>
      <c r="O26" s="47">
        <f t="shared" si="14"/>
        <v>0</v>
      </c>
      <c r="P26" s="47">
        <f t="shared" si="14"/>
        <v>0</v>
      </c>
      <c r="Q26" s="47">
        <f t="shared" si="14"/>
        <v>0</v>
      </c>
      <c r="R26" s="47">
        <f t="shared" si="14"/>
        <v>0</v>
      </c>
      <c r="S26" s="47">
        <f t="shared" si="14"/>
        <v>0</v>
      </c>
      <c r="T26" s="47">
        <f t="shared" si="14"/>
        <v>0</v>
      </c>
      <c r="U26" s="47">
        <f t="shared" si="14"/>
        <v>0</v>
      </c>
      <c r="V26" s="47">
        <f t="shared" si="14"/>
        <v>0</v>
      </c>
      <c r="W26" s="47">
        <f t="shared" si="14"/>
        <v>0</v>
      </c>
      <c r="X26" s="47">
        <f t="shared" si="14"/>
        <v>0</v>
      </c>
      <c r="Y26" s="47">
        <f t="shared" si="14"/>
        <v>0</v>
      </c>
      <c r="Z26" s="47">
        <f t="shared" si="14"/>
        <v>0</v>
      </c>
      <c r="AA26" s="47">
        <f t="shared" si="14"/>
        <v>0</v>
      </c>
      <c r="AB26" s="47">
        <f t="shared" si="14"/>
        <v>0</v>
      </c>
      <c r="AC26" s="47">
        <f t="shared" si="14"/>
        <v>0</v>
      </c>
      <c r="AD26" s="47">
        <f t="shared" si="14"/>
        <v>0</v>
      </c>
      <c r="AE26" s="47">
        <f t="shared" si="14"/>
        <v>0</v>
      </c>
      <c r="AF26" s="65">
        <f t="shared" si="14"/>
        <v>0</v>
      </c>
      <c r="AG26" s="65">
        <f t="shared" si="3"/>
        <v>0</v>
      </c>
      <c r="AH26" s="65">
        <f t="shared" si="4"/>
        <v>0</v>
      </c>
      <c r="AI26" s="65">
        <f t="shared" si="5"/>
        <v>0</v>
      </c>
      <c r="AJ26" s="65">
        <f t="shared" si="6"/>
        <v>0</v>
      </c>
      <c r="AK26" s="65">
        <f t="shared" si="7"/>
        <v>0</v>
      </c>
      <c r="AL26" s="65">
        <f t="shared" si="8"/>
        <v>0</v>
      </c>
      <c r="AM26" s="65">
        <f t="shared" si="9"/>
        <v>0</v>
      </c>
      <c r="AN26" s="65">
        <f t="shared" si="10"/>
        <v>0</v>
      </c>
      <c r="AO26" s="65">
        <f t="shared" si="11"/>
        <v>0</v>
      </c>
      <c r="AP26" s="65">
        <f t="shared" si="12"/>
        <v>0</v>
      </c>
    </row>
    <row r="27" spans="1:42" x14ac:dyDescent="0.25">
      <c r="A27" s="88" t="s">
        <v>127</v>
      </c>
      <c r="B27" s="112" t="s">
        <v>158</v>
      </c>
      <c r="C27" s="100">
        <f>SUM(C13*C3)</f>
        <v>0</v>
      </c>
      <c r="D27" s="47">
        <f>SUM(C27*0.02+C27)</f>
        <v>0</v>
      </c>
      <c r="E27" s="47">
        <f t="shared" ref="E27:AF27" si="15">SUM(D27*0.02+D27)</f>
        <v>0</v>
      </c>
      <c r="F27" s="47">
        <f t="shared" si="15"/>
        <v>0</v>
      </c>
      <c r="G27" s="47">
        <f t="shared" si="15"/>
        <v>0</v>
      </c>
      <c r="H27" s="47">
        <f t="shared" si="15"/>
        <v>0</v>
      </c>
      <c r="I27" s="47">
        <f t="shared" si="15"/>
        <v>0</v>
      </c>
      <c r="J27" s="47">
        <f t="shared" si="15"/>
        <v>0</v>
      </c>
      <c r="K27" s="47">
        <f t="shared" si="15"/>
        <v>0</v>
      </c>
      <c r="L27" s="47">
        <f t="shared" si="15"/>
        <v>0</v>
      </c>
      <c r="M27" s="47">
        <f t="shared" si="15"/>
        <v>0</v>
      </c>
      <c r="N27" s="47">
        <f t="shared" si="15"/>
        <v>0</v>
      </c>
      <c r="O27" s="47">
        <f t="shared" si="15"/>
        <v>0</v>
      </c>
      <c r="P27" s="47">
        <f t="shared" si="15"/>
        <v>0</v>
      </c>
      <c r="Q27" s="47">
        <f t="shared" si="15"/>
        <v>0</v>
      </c>
      <c r="R27" s="47">
        <f t="shared" si="15"/>
        <v>0</v>
      </c>
      <c r="S27" s="47">
        <f t="shared" si="15"/>
        <v>0</v>
      </c>
      <c r="T27" s="47">
        <f t="shared" si="15"/>
        <v>0</v>
      </c>
      <c r="U27" s="47">
        <f t="shared" si="15"/>
        <v>0</v>
      </c>
      <c r="V27" s="47">
        <f t="shared" si="15"/>
        <v>0</v>
      </c>
      <c r="W27" s="47">
        <f t="shared" si="15"/>
        <v>0</v>
      </c>
      <c r="X27" s="47">
        <f t="shared" si="15"/>
        <v>0</v>
      </c>
      <c r="Y27" s="47">
        <f t="shared" si="15"/>
        <v>0</v>
      </c>
      <c r="Z27" s="47">
        <f t="shared" si="15"/>
        <v>0</v>
      </c>
      <c r="AA27" s="47">
        <f t="shared" si="15"/>
        <v>0</v>
      </c>
      <c r="AB27" s="47">
        <f t="shared" si="15"/>
        <v>0</v>
      </c>
      <c r="AC27" s="47">
        <f t="shared" si="15"/>
        <v>0</v>
      </c>
      <c r="AD27" s="47">
        <f t="shared" si="15"/>
        <v>0</v>
      </c>
      <c r="AE27" s="47">
        <f t="shared" si="15"/>
        <v>0</v>
      </c>
      <c r="AF27" s="65">
        <f t="shared" si="15"/>
        <v>0</v>
      </c>
      <c r="AG27" s="65">
        <f t="shared" si="3"/>
        <v>0</v>
      </c>
      <c r="AH27" s="65">
        <f t="shared" si="4"/>
        <v>0</v>
      </c>
      <c r="AI27" s="65">
        <f t="shared" si="5"/>
        <v>0</v>
      </c>
      <c r="AJ27" s="65">
        <f t="shared" si="6"/>
        <v>0</v>
      </c>
      <c r="AK27" s="65">
        <f t="shared" si="7"/>
        <v>0</v>
      </c>
      <c r="AL27" s="65">
        <f t="shared" si="8"/>
        <v>0</v>
      </c>
      <c r="AM27" s="65">
        <f t="shared" si="9"/>
        <v>0</v>
      </c>
      <c r="AN27" s="65">
        <f t="shared" si="10"/>
        <v>0</v>
      </c>
      <c r="AO27" s="65">
        <f t="shared" si="11"/>
        <v>0</v>
      </c>
      <c r="AP27" s="65">
        <f t="shared" si="12"/>
        <v>0</v>
      </c>
    </row>
    <row r="28" spans="1:42" x14ac:dyDescent="0.25">
      <c r="A28" s="86" t="s">
        <v>128</v>
      </c>
      <c r="B28" s="112"/>
      <c r="C28" s="98">
        <f>SUM(C22,-C24,-C25,-C26,-C27)</f>
        <v>0</v>
      </c>
      <c r="D28" s="44">
        <f t="shared" ref="D28:AP28" si="16">SUM(D22,-D24,-D25,-D26,-D27)</f>
        <v>0</v>
      </c>
      <c r="E28" s="44">
        <f t="shared" si="16"/>
        <v>0</v>
      </c>
      <c r="F28" s="44">
        <f t="shared" si="16"/>
        <v>0</v>
      </c>
      <c r="G28" s="44">
        <f t="shared" si="16"/>
        <v>0</v>
      </c>
      <c r="H28" s="44">
        <f t="shared" si="16"/>
        <v>0</v>
      </c>
      <c r="I28" s="44">
        <f t="shared" si="16"/>
        <v>0</v>
      </c>
      <c r="J28" s="44">
        <f t="shared" si="16"/>
        <v>0</v>
      </c>
      <c r="K28" s="44">
        <f t="shared" si="16"/>
        <v>0</v>
      </c>
      <c r="L28" s="44">
        <f t="shared" si="16"/>
        <v>0</v>
      </c>
      <c r="M28" s="44">
        <f t="shared" si="16"/>
        <v>0</v>
      </c>
      <c r="N28" s="44">
        <f t="shared" si="16"/>
        <v>0</v>
      </c>
      <c r="O28" s="44">
        <f t="shared" si="16"/>
        <v>0</v>
      </c>
      <c r="P28" s="44">
        <f t="shared" si="16"/>
        <v>0</v>
      </c>
      <c r="Q28" s="44">
        <f t="shared" si="16"/>
        <v>0</v>
      </c>
      <c r="R28" s="44">
        <f t="shared" si="16"/>
        <v>0</v>
      </c>
      <c r="S28" s="44">
        <f t="shared" si="16"/>
        <v>0</v>
      </c>
      <c r="T28" s="44">
        <f t="shared" si="16"/>
        <v>0</v>
      </c>
      <c r="U28" s="44">
        <f t="shared" si="16"/>
        <v>0</v>
      </c>
      <c r="V28" s="44">
        <f t="shared" si="16"/>
        <v>0</v>
      </c>
      <c r="W28" s="44">
        <f t="shared" si="16"/>
        <v>0</v>
      </c>
      <c r="X28" s="44">
        <f t="shared" si="16"/>
        <v>0</v>
      </c>
      <c r="Y28" s="44">
        <f t="shared" si="16"/>
        <v>0</v>
      </c>
      <c r="Z28" s="44">
        <f t="shared" si="16"/>
        <v>0</v>
      </c>
      <c r="AA28" s="44">
        <f t="shared" si="16"/>
        <v>0</v>
      </c>
      <c r="AB28" s="44">
        <f t="shared" si="16"/>
        <v>0</v>
      </c>
      <c r="AC28" s="44">
        <f t="shared" si="16"/>
        <v>0</v>
      </c>
      <c r="AD28" s="44">
        <f t="shared" si="16"/>
        <v>0</v>
      </c>
      <c r="AE28" s="44">
        <f t="shared" si="16"/>
        <v>0</v>
      </c>
      <c r="AF28" s="64">
        <f t="shared" si="16"/>
        <v>0</v>
      </c>
      <c r="AG28" s="64">
        <f t="shared" si="16"/>
        <v>0</v>
      </c>
      <c r="AH28" s="64">
        <f t="shared" si="16"/>
        <v>0</v>
      </c>
      <c r="AI28" s="64">
        <f t="shared" si="16"/>
        <v>0</v>
      </c>
      <c r="AJ28" s="64">
        <f t="shared" si="16"/>
        <v>0</v>
      </c>
      <c r="AK28" s="64">
        <f t="shared" si="16"/>
        <v>0</v>
      </c>
      <c r="AL28" s="64">
        <f t="shared" si="16"/>
        <v>0</v>
      </c>
      <c r="AM28" s="64">
        <f t="shared" si="16"/>
        <v>0</v>
      </c>
      <c r="AN28" s="64">
        <f t="shared" si="16"/>
        <v>0</v>
      </c>
      <c r="AO28" s="64">
        <f t="shared" si="16"/>
        <v>0</v>
      </c>
      <c r="AP28" s="64">
        <f t="shared" si="16"/>
        <v>0</v>
      </c>
    </row>
    <row r="29" spans="1:42" x14ac:dyDescent="0.25">
      <c r="A29" s="86" t="s">
        <v>60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P29" si="17">SUM($C$29)</f>
        <v>0</v>
      </c>
      <c r="F29" s="46">
        <f t="shared" si="17"/>
        <v>0</v>
      </c>
      <c r="G29" s="46">
        <f t="shared" si="17"/>
        <v>0</v>
      </c>
      <c r="H29" s="46">
        <f t="shared" si="17"/>
        <v>0</v>
      </c>
      <c r="I29" s="46">
        <f t="shared" si="17"/>
        <v>0</v>
      </c>
      <c r="J29" s="46">
        <f t="shared" si="17"/>
        <v>0</v>
      </c>
      <c r="K29" s="46">
        <f t="shared" si="17"/>
        <v>0</v>
      </c>
      <c r="L29" s="46">
        <f t="shared" si="17"/>
        <v>0</v>
      </c>
      <c r="M29" s="46">
        <f t="shared" si="17"/>
        <v>0</v>
      </c>
      <c r="N29" s="46">
        <f t="shared" si="17"/>
        <v>0</v>
      </c>
      <c r="O29" s="46">
        <f t="shared" si="17"/>
        <v>0</v>
      </c>
      <c r="P29" s="46">
        <f t="shared" si="17"/>
        <v>0</v>
      </c>
      <c r="Q29" s="46">
        <f t="shared" si="17"/>
        <v>0</v>
      </c>
      <c r="R29" s="46">
        <f t="shared" si="17"/>
        <v>0</v>
      </c>
      <c r="S29" s="46">
        <f t="shared" si="17"/>
        <v>0</v>
      </c>
      <c r="T29" s="46">
        <f t="shared" si="17"/>
        <v>0</v>
      </c>
      <c r="U29" s="46">
        <f t="shared" si="17"/>
        <v>0</v>
      </c>
      <c r="V29" s="46">
        <f t="shared" si="17"/>
        <v>0</v>
      </c>
      <c r="W29" s="46">
        <f t="shared" si="17"/>
        <v>0</v>
      </c>
      <c r="X29" s="46">
        <f t="shared" si="17"/>
        <v>0</v>
      </c>
      <c r="Y29" s="46">
        <f t="shared" si="17"/>
        <v>0</v>
      </c>
      <c r="Z29" s="46">
        <f t="shared" si="17"/>
        <v>0</v>
      </c>
      <c r="AA29" s="46">
        <f t="shared" si="17"/>
        <v>0</v>
      </c>
      <c r="AB29" s="46">
        <f t="shared" si="17"/>
        <v>0</v>
      </c>
      <c r="AC29" s="46">
        <f t="shared" si="17"/>
        <v>0</v>
      </c>
      <c r="AD29" s="46">
        <f t="shared" si="17"/>
        <v>0</v>
      </c>
      <c r="AE29" s="46">
        <f t="shared" si="17"/>
        <v>0</v>
      </c>
      <c r="AF29" s="66">
        <f t="shared" si="17"/>
        <v>0</v>
      </c>
      <c r="AG29" s="66">
        <f t="shared" si="17"/>
        <v>0</v>
      </c>
      <c r="AH29" s="66">
        <f t="shared" si="17"/>
        <v>0</v>
      </c>
      <c r="AI29" s="66">
        <f t="shared" si="17"/>
        <v>0</v>
      </c>
      <c r="AJ29" s="66">
        <f t="shared" si="17"/>
        <v>0</v>
      </c>
      <c r="AK29" s="66">
        <f t="shared" si="17"/>
        <v>0</v>
      </c>
      <c r="AL29" s="66">
        <f t="shared" si="17"/>
        <v>0</v>
      </c>
      <c r="AM29" s="66">
        <f t="shared" si="17"/>
        <v>0</v>
      </c>
      <c r="AN29" s="66">
        <f t="shared" si="17"/>
        <v>0</v>
      </c>
      <c r="AO29" s="66">
        <f t="shared" si="17"/>
        <v>0</v>
      </c>
      <c r="AP29" s="66">
        <f t="shared" si="17"/>
        <v>0</v>
      </c>
    </row>
    <row r="30" spans="1:42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 spans="1:42" s="50" customFormat="1" x14ac:dyDescent="0.25">
      <c r="A31" s="89" t="s">
        <v>72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  <c r="AG31" s="67">
        <f>(SUM('Úverová kalkulačka NB'!E362:E373)*-1)+(SUM('Úverová kalkulačka TV'!E350:E361)*-1)+(SUM('Úverová kalkulačka POZEMOK'!E350:E361)*-1)</f>
        <v>0</v>
      </c>
      <c r="AH31" s="67">
        <f>(SUM('Úverová kalkulačka NB'!E374:E385)*-1)+(SUM('Úverová kalkulačka TV'!E350:E361)*-1)+(SUM('Úverová kalkulačka POZEMOK'!E350:E361)*-1)</f>
        <v>0</v>
      </c>
      <c r="AI31" s="67">
        <f>(SUM('Úverová kalkulačka NB'!E386:E397)*-1)+(SUM('Úverová kalkulačka TV'!E350:E361)*-1)+(SUM('Úverová kalkulačka POZEMOK'!E350:E361)*-1)</f>
        <v>0</v>
      </c>
      <c r="AJ31" s="67">
        <f>(SUM('Úverová kalkulačka NB'!E398:E409)*-1)+(SUM('Úverová kalkulačka TV'!E350:E361)*-1)+(SUM('Úverová kalkulačka POZEMOK'!E350:E361)*-1)</f>
        <v>0</v>
      </c>
      <c r="AK31" s="67">
        <f>(SUM('Úverová kalkulačka NB'!E410:E421)*-1)+(SUM('Úverová kalkulačka TV'!E350:E361)*-1)+(SUM('Úverová kalkulačka POZEMOK'!E350:E361)*-1)</f>
        <v>0</v>
      </c>
      <c r="AL31" s="67">
        <f>(SUM('Úverová kalkulačka NB'!E422:E433)*-1)+(SUM('Úverová kalkulačka TV'!E350:E361)*-1)+(SUM('Úverová kalkulačka POZEMOK'!E350:E361)*-1)</f>
        <v>0</v>
      </c>
      <c r="AM31" s="67">
        <f>(SUM('Úverová kalkulačka NB'!E434:E445)*-1)+(SUM('Úverová kalkulačka TV'!E350:E361)*-1)+(SUM('Úverová kalkulačka POZEMOK'!E350:E361)*-1)</f>
        <v>0</v>
      </c>
      <c r="AN31" s="67">
        <f>(SUM('Úverová kalkulačka NB'!E446:E457)*-1)+(SUM('Úverová kalkulačka TV'!E350:E361)*-1)+(SUM('Úverová kalkulačka POZEMOK'!E350:E361)*-1)</f>
        <v>0</v>
      </c>
      <c r="AO31" s="67">
        <f>(SUM('Úverová kalkulačka NB'!E458:E469)*-1)+(SUM('Úverová kalkulačka TV'!E350:E361)*-1)+(SUM('Úverová kalkulačka POZEMOK'!E350:E361)*-1)</f>
        <v>0</v>
      </c>
      <c r="AP31" s="67">
        <f>(SUM('Úverová kalkulačka NB'!E470:E481)*-1)+(SUM('Úverová kalkulačka TV'!E350:E361)*-1)+(SUM('Úverová kalkulačka POZEMOK'!E350:E361)*-1)</f>
        <v>0</v>
      </c>
    </row>
    <row r="32" spans="1:42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48" x14ac:dyDescent="0.25">
      <c r="A33" s="91" t="s">
        <v>61</v>
      </c>
      <c r="B33" s="115"/>
      <c r="C33" s="103">
        <f>SUM(C28-C29-C31)</f>
        <v>0</v>
      </c>
      <c r="D33" s="51">
        <f t="shared" ref="D33:AP33" si="18">SUM(D28-D29-D31)</f>
        <v>0</v>
      </c>
      <c r="E33" s="51">
        <f t="shared" si="18"/>
        <v>0</v>
      </c>
      <c r="F33" s="51">
        <f t="shared" si="18"/>
        <v>0</v>
      </c>
      <c r="G33" s="51">
        <f t="shared" si="18"/>
        <v>0</v>
      </c>
      <c r="H33" s="51">
        <f t="shared" si="18"/>
        <v>0</v>
      </c>
      <c r="I33" s="51">
        <f t="shared" si="18"/>
        <v>0</v>
      </c>
      <c r="J33" s="51">
        <f t="shared" si="18"/>
        <v>0</v>
      </c>
      <c r="K33" s="51">
        <f t="shared" si="18"/>
        <v>0</v>
      </c>
      <c r="L33" s="51">
        <f t="shared" si="18"/>
        <v>0</v>
      </c>
      <c r="M33" s="51">
        <f t="shared" si="18"/>
        <v>0</v>
      </c>
      <c r="N33" s="51">
        <f t="shared" si="18"/>
        <v>0</v>
      </c>
      <c r="O33" s="51">
        <f t="shared" si="18"/>
        <v>0</v>
      </c>
      <c r="P33" s="51">
        <f t="shared" si="18"/>
        <v>0</v>
      </c>
      <c r="Q33" s="51">
        <f t="shared" si="18"/>
        <v>0</v>
      </c>
      <c r="R33" s="51">
        <f t="shared" si="18"/>
        <v>0</v>
      </c>
      <c r="S33" s="51">
        <f t="shared" si="18"/>
        <v>0</v>
      </c>
      <c r="T33" s="51">
        <f t="shared" si="18"/>
        <v>0</v>
      </c>
      <c r="U33" s="51">
        <f t="shared" si="18"/>
        <v>0</v>
      </c>
      <c r="V33" s="51">
        <f t="shared" si="18"/>
        <v>0</v>
      </c>
      <c r="W33" s="51">
        <f t="shared" si="18"/>
        <v>0</v>
      </c>
      <c r="X33" s="51">
        <f t="shared" si="18"/>
        <v>0</v>
      </c>
      <c r="Y33" s="51">
        <f t="shared" si="18"/>
        <v>0</v>
      </c>
      <c r="Z33" s="51">
        <f t="shared" si="18"/>
        <v>0</v>
      </c>
      <c r="AA33" s="51">
        <f t="shared" si="18"/>
        <v>0</v>
      </c>
      <c r="AB33" s="51">
        <f t="shared" si="18"/>
        <v>0</v>
      </c>
      <c r="AC33" s="51">
        <f t="shared" si="18"/>
        <v>0</v>
      </c>
      <c r="AD33" s="51">
        <f t="shared" si="18"/>
        <v>0</v>
      </c>
      <c r="AE33" s="51">
        <f t="shared" si="18"/>
        <v>0</v>
      </c>
      <c r="AF33" s="68">
        <f t="shared" si="18"/>
        <v>0</v>
      </c>
      <c r="AG33" s="68">
        <f t="shared" si="18"/>
        <v>0</v>
      </c>
      <c r="AH33" s="68">
        <f t="shared" si="18"/>
        <v>0</v>
      </c>
      <c r="AI33" s="68">
        <f t="shared" si="18"/>
        <v>0</v>
      </c>
      <c r="AJ33" s="68">
        <f t="shared" si="18"/>
        <v>0</v>
      </c>
      <c r="AK33" s="68">
        <f t="shared" si="18"/>
        <v>0</v>
      </c>
      <c r="AL33" s="68">
        <f t="shared" si="18"/>
        <v>0</v>
      </c>
      <c r="AM33" s="68">
        <f t="shared" si="18"/>
        <v>0</v>
      </c>
      <c r="AN33" s="68">
        <f t="shared" si="18"/>
        <v>0</v>
      </c>
      <c r="AO33" s="68">
        <f t="shared" si="18"/>
        <v>0</v>
      </c>
      <c r="AP33" s="68">
        <f t="shared" si="18"/>
        <v>0</v>
      </c>
    </row>
    <row r="34" spans="1:48" x14ac:dyDescent="0.25">
      <c r="A34" s="88" t="s">
        <v>62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8" x14ac:dyDescent="0.25">
      <c r="A35" s="88" t="s">
        <v>63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8" x14ac:dyDescent="0.25">
      <c r="A36" s="92" t="s">
        <v>64</v>
      </c>
      <c r="B36" s="116"/>
      <c r="C36" s="105">
        <f>SUM(C33+C34-C35)</f>
        <v>0</v>
      </c>
      <c r="D36" s="52">
        <f t="shared" ref="D36:AP36" si="19">SUM(D33+D34-D35)</f>
        <v>0</v>
      </c>
      <c r="E36" s="52">
        <f t="shared" si="19"/>
        <v>0</v>
      </c>
      <c r="F36" s="52">
        <f t="shared" si="19"/>
        <v>0</v>
      </c>
      <c r="G36" s="52">
        <f t="shared" si="19"/>
        <v>0</v>
      </c>
      <c r="H36" s="52">
        <f t="shared" si="19"/>
        <v>0</v>
      </c>
      <c r="I36" s="52">
        <f t="shared" si="19"/>
        <v>0</v>
      </c>
      <c r="J36" s="52">
        <f t="shared" si="19"/>
        <v>0</v>
      </c>
      <c r="K36" s="52">
        <f t="shared" si="19"/>
        <v>0</v>
      </c>
      <c r="L36" s="52">
        <f t="shared" si="19"/>
        <v>0</v>
      </c>
      <c r="M36" s="52">
        <f t="shared" si="19"/>
        <v>0</v>
      </c>
      <c r="N36" s="52">
        <f t="shared" si="19"/>
        <v>0</v>
      </c>
      <c r="O36" s="52">
        <f t="shared" si="19"/>
        <v>0</v>
      </c>
      <c r="P36" s="52">
        <f t="shared" si="19"/>
        <v>0</v>
      </c>
      <c r="Q36" s="52">
        <f t="shared" si="19"/>
        <v>0</v>
      </c>
      <c r="R36" s="52">
        <f t="shared" si="19"/>
        <v>0</v>
      </c>
      <c r="S36" s="52">
        <f t="shared" si="19"/>
        <v>0</v>
      </c>
      <c r="T36" s="52">
        <f t="shared" si="19"/>
        <v>0</v>
      </c>
      <c r="U36" s="52">
        <f t="shared" si="19"/>
        <v>0</v>
      </c>
      <c r="V36" s="52">
        <f t="shared" si="19"/>
        <v>0</v>
      </c>
      <c r="W36" s="52">
        <f t="shared" si="19"/>
        <v>0</v>
      </c>
      <c r="X36" s="52">
        <f t="shared" si="19"/>
        <v>0</v>
      </c>
      <c r="Y36" s="52">
        <f t="shared" si="19"/>
        <v>0</v>
      </c>
      <c r="Z36" s="52">
        <f t="shared" si="19"/>
        <v>0</v>
      </c>
      <c r="AA36" s="52">
        <f t="shared" si="19"/>
        <v>0</v>
      </c>
      <c r="AB36" s="52">
        <f t="shared" si="19"/>
        <v>0</v>
      </c>
      <c r="AC36" s="52">
        <f t="shared" si="19"/>
        <v>0</v>
      </c>
      <c r="AD36" s="52">
        <f t="shared" si="19"/>
        <v>0</v>
      </c>
      <c r="AE36" s="52">
        <f t="shared" si="19"/>
        <v>0</v>
      </c>
      <c r="AF36" s="70">
        <f t="shared" si="19"/>
        <v>0</v>
      </c>
      <c r="AG36" s="70">
        <f t="shared" si="19"/>
        <v>0</v>
      </c>
      <c r="AH36" s="70">
        <f t="shared" si="19"/>
        <v>0</v>
      </c>
      <c r="AI36" s="70">
        <f t="shared" si="19"/>
        <v>0</v>
      </c>
      <c r="AJ36" s="70">
        <f t="shared" si="19"/>
        <v>0</v>
      </c>
      <c r="AK36" s="70">
        <f t="shared" si="19"/>
        <v>0</v>
      </c>
      <c r="AL36" s="70">
        <f t="shared" si="19"/>
        <v>0</v>
      </c>
      <c r="AM36" s="70">
        <f t="shared" si="19"/>
        <v>0</v>
      </c>
      <c r="AN36" s="70">
        <f t="shared" si="19"/>
        <v>0</v>
      </c>
      <c r="AO36" s="70">
        <f t="shared" si="19"/>
        <v>0</v>
      </c>
      <c r="AP36" s="70">
        <f t="shared" si="19"/>
        <v>0</v>
      </c>
    </row>
    <row r="37" spans="1:48" x14ac:dyDescent="0.25">
      <c r="A37" s="86" t="s">
        <v>65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P37" si="20">SUM(E36*$B$37)</f>
        <v>0</v>
      </c>
      <c r="F37" s="46">
        <f t="shared" si="20"/>
        <v>0</v>
      </c>
      <c r="G37" s="46">
        <f t="shared" si="20"/>
        <v>0</v>
      </c>
      <c r="H37" s="46">
        <f t="shared" si="20"/>
        <v>0</v>
      </c>
      <c r="I37" s="46">
        <f t="shared" si="20"/>
        <v>0</v>
      </c>
      <c r="J37" s="46">
        <f t="shared" si="20"/>
        <v>0</v>
      </c>
      <c r="K37" s="46">
        <f t="shared" si="20"/>
        <v>0</v>
      </c>
      <c r="L37" s="46">
        <f t="shared" si="20"/>
        <v>0</v>
      </c>
      <c r="M37" s="46">
        <f t="shared" si="20"/>
        <v>0</v>
      </c>
      <c r="N37" s="46">
        <f t="shared" si="20"/>
        <v>0</v>
      </c>
      <c r="O37" s="46">
        <f t="shared" si="20"/>
        <v>0</v>
      </c>
      <c r="P37" s="46">
        <f t="shared" si="20"/>
        <v>0</v>
      </c>
      <c r="Q37" s="46">
        <f t="shared" si="20"/>
        <v>0</v>
      </c>
      <c r="R37" s="46">
        <f t="shared" si="20"/>
        <v>0</v>
      </c>
      <c r="S37" s="46">
        <f t="shared" si="20"/>
        <v>0</v>
      </c>
      <c r="T37" s="46">
        <f t="shared" si="20"/>
        <v>0</v>
      </c>
      <c r="U37" s="46">
        <f t="shared" si="20"/>
        <v>0</v>
      </c>
      <c r="V37" s="46">
        <f t="shared" si="20"/>
        <v>0</v>
      </c>
      <c r="W37" s="46">
        <f t="shared" si="20"/>
        <v>0</v>
      </c>
      <c r="X37" s="46">
        <f t="shared" si="20"/>
        <v>0</v>
      </c>
      <c r="Y37" s="46">
        <f t="shared" si="20"/>
        <v>0</v>
      </c>
      <c r="Z37" s="46">
        <f t="shared" si="20"/>
        <v>0</v>
      </c>
      <c r="AA37" s="46">
        <f t="shared" si="20"/>
        <v>0</v>
      </c>
      <c r="AB37" s="46">
        <f t="shared" si="20"/>
        <v>0</v>
      </c>
      <c r="AC37" s="46">
        <f t="shared" si="20"/>
        <v>0</v>
      </c>
      <c r="AD37" s="46">
        <f t="shared" si="20"/>
        <v>0</v>
      </c>
      <c r="AE37" s="46">
        <f t="shared" si="20"/>
        <v>0</v>
      </c>
      <c r="AF37" s="66">
        <f t="shared" si="20"/>
        <v>0</v>
      </c>
      <c r="AG37" s="66">
        <f t="shared" si="20"/>
        <v>0</v>
      </c>
      <c r="AH37" s="66">
        <f t="shared" si="20"/>
        <v>0</v>
      </c>
      <c r="AI37" s="66">
        <f t="shared" si="20"/>
        <v>0</v>
      </c>
      <c r="AJ37" s="66">
        <f t="shared" si="20"/>
        <v>0</v>
      </c>
      <c r="AK37" s="66">
        <f t="shared" si="20"/>
        <v>0</v>
      </c>
      <c r="AL37" s="66">
        <f t="shared" si="20"/>
        <v>0</v>
      </c>
      <c r="AM37" s="66">
        <f t="shared" si="20"/>
        <v>0</v>
      </c>
      <c r="AN37" s="66">
        <f t="shared" si="20"/>
        <v>0</v>
      </c>
      <c r="AO37" s="66">
        <f t="shared" si="20"/>
        <v>0</v>
      </c>
      <c r="AP37" s="66">
        <f t="shared" si="20"/>
        <v>0</v>
      </c>
    </row>
    <row r="38" spans="1:48" x14ac:dyDescent="0.25">
      <c r="A38" s="93" t="s">
        <v>103</v>
      </c>
      <c r="B38" s="115"/>
      <c r="C38" s="106">
        <f>SUM(C33-C37)</f>
        <v>0</v>
      </c>
      <c r="D38" s="53">
        <f t="shared" ref="D38:AP38" si="21">SUM(D33-D37)</f>
        <v>0</v>
      </c>
      <c r="E38" s="53">
        <f t="shared" si="21"/>
        <v>0</v>
      </c>
      <c r="F38" s="53">
        <f t="shared" si="21"/>
        <v>0</v>
      </c>
      <c r="G38" s="53">
        <f t="shared" si="21"/>
        <v>0</v>
      </c>
      <c r="H38" s="53">
        <f t="shared" si="21"/>
        <v>0</v>
      </c>
      <c r="I38" s="53">
        <f t="shared" si="21"/>
        <v>0</v>
      </c>
      <c r="J38" s="53">
        <f t="shared" si="21"/>
        <v>0</v>
      </c>
      <c r="K38" s="53">
        <f t="shared" si="21"/>
        <v>0</v>
      </c>
      <c r="L38" s="53">
        <f t="shared" si="21"/>
        <v>0</v>
      </c>
      <c r="M38" s="53">
        <f t="shared" si="21"/>
        <v>0</v>
      </c>
      <c r="N38" s="53">
        <f t="shared" si="21"/>
        <v>0</v>
      </c>
      <c r="O38" s="53">
        <f t="shared" si="21"/>
        <v>0</v>
      </c>
      <c r="P38" s="53">
        <f t="shared" si="21"/>
        <v>0</v>
      </c>
      <c r="Q38" s="53">
        <f t="shared" si="21"/>
        <v>0</v>
      </c>
      <c r="R38" s="53">
        <f t="shared" si="21"/>
        <v>0</v>
      </c>
      <c r="S38" s="53">
        <f t="shared" si="21"/>
        <v>0</v>
      </c>
      <c r="T38" s="53">
        <f t="shared" si="21"/>
        <v>0</v>
      </c>
      <c r="U38" s="53">
        <f t="shared" si="21"/>
        <v>0</v>
      </c>
      <c r="V38" s="53">
        <f t="shared" si="21"/>
        <v>0</v>
      </c>
      <c r="W38" s="53">
        <f t="shared" si="21"/>
        <v>0</v>
      </c>
      <c r="X38" s="53">
        <f t="shared" si="21"/>
        <v>0</v>
      </c>
      <c r="Y38" s="53">
        <f t="shared" si="21"/>
        <v>0</v>
      </c>
      <c r="Z38" s="53">
        <f t="shared" si="21"/>
        <v>0</v>
      </c>
      <c r="AA38" s="53">
        <f t="shared" si="21"/>
        <v>0</v>
      </c>
      <c r="AB38" s="53">
        <f t="shared" si="21"/>
        <v>0</v>
      </c>
      <c r="AC38" s="53">
        <f t="shared" si="21"/>
        <v>0</v>
      </c>
      <c r="AD38" s="53">
        <f t="shared" si="21"/>
        <v>0</v>
      </c>
      <c r="AE38" s="53">
        <f t="shared" si="21"/>
        <v>0</v>
      </c>
      <c r="AF38" s="71">
        <f t="shared" si="21"/>
        <v>0</v>
      </c>
      <c r="AG38" s="71">
        <f t="shared" si="21"/>
        <v>0</v>
      </c>
      <c r="AH38" s="71">
        <f t="shared" si="21"/>
        <v>0</v>
      </c>
      <c r="AI38" s="71">
        <f t="shared" si="21"/>
        <v>0</v>
      </c>
      <c r="AJ38" s="71">
        <f t="shared" si="21"/>
        <v>0</v>
      </c>
      <c r="AK38" s="71">
        <f t="shared" si="21"/>
        <v>0</v>
      </c>
      <c r="AL38" s="71">
        <f t="shared" si="21"/>
        <v>0</v>
      </c>
      <c r="AM38" s="71">
        <f t="shared" si="21"/>
        <v>0</v>
      </c>
      <c r="AN38" s="71">
        <f t="shared" si="21"/>
        <v>0</v>
      </c>
      <c r="AO38" s="71">
        <f t="shared" si="21"/>
        <v>0</v>
      </c>
      <c r="AP38" s="71">
        <f t="shared" si="21"/>
        <v>0</v>
      </c>
    </row>
    <row r="39" spans="1:48" s="50" customFormat="1" x14ac:dyDescent="0.25">
      <c r="A39" s="89" t="s">
        <v>66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  <c r="AG39" s="67">
        <f>(SUM('Úverová kalkulačka NB'!F362:F373)*-1)+(SUM('Úverová kalkulačka TV'!G362:G373)*-1)+(SUM('Úverová kalkulačka POZEMOK'!G362:G373)*-1)</f>
        <v>0</v>
      </c>
      <c r="AH39" s="67">
        <f>(SUM('Úverová kalkulačka NB'!F374:F385)*-1)+(SUM('Úverová kalkulačka TV'!H362:H373)*-1)+(SUM('Úverová kalkulačka POZEMOK'!H362:H373)*-1)</f>
        <v>0</v>
      </c>
      <c r="AI39" s="67">
        <f>(SUM('Úverová kalkulačka NB'!F386:F397)*-1)+(SUM('Úverová kalkulačka TV'!I350:I361)*-1)+(SUM('Úverová kalkulačka POZEMOK'!I350:I361)*-1)</f>
        <v>0</v>
      </c>
      <c r="AJ39" s="67">
        <f>(SUM('Úverová kalkulačka NB'!F398:F409)*-1)+(SUM('Úverová kalkulačka TV'!J350:J361)*-1)+(SUM('Úverová kalkulačka POZEMOK'!J350:J361)*-1)</f>
        <v>0</v>
      </c>
      <c r="AK39" s="67">
        <f>(SUM('Úverová kalkulačka NB'!F410:F421)*-1)+(SUM('Úverová kalkulačka TV'!K350:K361)*-1)+(SUM('Úverová kalkulačka POZEMOK'!K350:K361)*-1)</f>
        <v>0</v>
      </c>
      <c r="AL39" s="67">
        <f>(SUM('Úverová kalkulačka NB'!F422:F433)*-1)+(SUM('Úverová kalkulačka TV'!L350:L361)*-1)+(SUM('Úverová kalkulačka POZEMOK'!L350:L361)*-1)</f>
        <v>0</v>
      </c>
      <c r="AM39" s="67">
        <f>(SUM('Úverová kalkulačka NB'!F434:F445)*-1)+(SUM('Úverová kalkulačka TV'!M350:M361)*-1)+(SUM('Úverová kalkulačka POZEMOK'!M350:M361)*-1)</f>
        <v>0</v>
      </c>
      <c r="AN39" s="67">
        <f>(SUM('Úverová kalkulačka NB'!F446:F457)*-1)+(SUM('Úverová kalkulačka TV'!N350:N361)*-1)+(SUM('Úverová kalkulačka POZEMOK'!N350:N361)*-1)</f>
        <v>0</v>
      </c>
      <c r="AO39" s="67">
        <f>(SUM('Úverová kalkulačka NB'!F458:F469)*-1)+(SUM('Úverová kalkulačka TV'!O350:O361)*-1)+(SUM('Úverová kalkulačka POZEMOK'!O350:O361)*-1)</f>
        <v>0</v>
      </c>
      <c r="AP39" s="67">
        <f>(SUM('Úverová kalkulačka NB'!F470:F481)*-1)+(SUM('Úverová kalkulačka TV'!F350:F361)*-1)+(SUM('Úverová kalkulačka POZEMOK'!F350:F361)*-1)</f>
        <v>0</v>
      </c>
    </row>
    <row r="40" spans="1:48" x14ac:dyDescent="0.25">
      <c r="A40" s="94" t="s">
        <v>67</v>
      </c>
      <c r="B40" s="115"/>
      <c r="C40" s="107">
        <f>SUM(C38+C29-C39)</f>
        <v>0</v>
      </c>
      <c r="D40" s="54">
        <f t="shared" ref="D40:W40" si="22">SUM(D38+D29-D39)</f>
        <v>0</v>
      </c>
      <c r="E40" s="54">
        <f t="shared" si="22"/>
        <v>0</v>
      </c>
      <c r="F40" s="54">
        <f t="shared" si="22"/>
        <v>0</v>
      </c>
      <c r="G40" s="54">
        <f t="shared" si="22"/>
        <v>0</v>
      </c>
      <c r="H40" s="54">
        <f t="shared" si="22"/>
        <v>0</v>
      </c>
      <c r="I40" s="54">
        <f t="shared" si="22"/>
        <v>0</v>
      </c>
      <c r="J40" s="54">
        <f t="shared" si="22"/>
        <v>0</v>
      </c>
      <c r="K40" s="54">
        <f t="shared" si="22"/>
        <v>0</v>
      </c>
      <c r="L40" s="54">
        <f t="shared" si="22"/>
        <v>0</v>
      </c>
      <c r="M40" s="54">
        <f t="shared" si="22"/>
        <v>0</v>
      </c>
      <c r="N40" s="54">
        <f t="shared" si="22"/>
        <v>0</v>
      </c>
      <c r="O40" s="54">
        <f t="shared" si="22"/>
        <v>0</v>
      </c>
      <c r="P40" s="54">
        <f t="shared" si="22"/>
        <v>0</v>
      </c>
      <c r="Q40" s="54">
        <f t="shared" si="22"/>
        <v>0</v>
      </c>
      <c r="R40" s="54">
        <f t="shared" si="22"/>
        <v>0</v>
      </c>
      <c r="S40" s="54">
        <f t="shared" si="22"/>
        <v>0</v>
      </c>
      <c r="T40" s="54">
        <f t="shared" si="22"/>
        <v>0</v>
      </c>
      <c r="U40" s="54">
        <f t="shared" si="22"/>
        <v>0</v>
      </c>
      <c r="V40" s="54">
        <f t="shared" si="22"/>
        <v>0</v>
      </c>
      <c r="W40" s="54">
        <f t="shared" si="22"/>
        <v>0</v>
      </c>
      <c r="X40" s="54">
        <f>SUM(X38+X29-X39)</f>
        <v>0</v>
      </c>
      <c r="Y40" s="54">
        <f t="shared" ref="Y40:AP40" si="23">SUM(Y38+Y29-Y39)</f>
        <v>0</v>
      </c>
      <c r="Z40" s="54">
        <f t="shared" si="23"/>
        <v>0</v>
      </c>
      <c r="AA40" s="54">
        <f t="shared" si="23"/>
        <v>0</v>
      </c>
      <c r="AB40" s="54">
        <f t="shared" si="23"/>
        <v>0</v>
      </c>
      <c r="AC40" s="54">
        <f t="shared" si="23"/>
        <v>0</v>
      </c>
      <c r="AD40" s="54">
        <f t="shared" si="23"/>
        <v>0</v>
      </c>
      <c r="AE40" s="54">
        <f t="shared" si="23"/>
        <v>0</v>
      </c>
      <c r="AF40" s="72">
        <f t="shared" si="23"/>
        <v>0</v>
      </c>
      <c r="AG40" s="72">
        <f t="shared" si="23"/>
        <v>0</v>
      </c>
      <c r="AH40" s="72">
        <f t="shared" si="23"/>
        <v>0</v>
      </c>
      <c r="AI40" s="72">
        <f t="shared" si="23"/>
        <v>0</v>
      </c>
      <c r="AJ40" s="72">
        <f t="shared" si="23"/>
        <v>0</v>
      </c>
      <c r="AK40" s="72">
        <f t="shared" si="23"/>
        <v>0</v>
      </c>
      <c r="AL40" s="72">
        <f t="shared" si="23"/>
        <v>0</v>
      </c>
      <c r="AM40" s="72">
        <f t="shared" si="23"/>
        <v>0</v>
      </c>
      <c r="AN40" s="72">
        <f t="shared" si="23"/>
        <v>0</v>
      </c>
      <c r="AO40" s="72">
        <f t="shared" si="23"/>
        <v>0</v>
      </c>
      <c r="AP40" s="72">
        <f t="shared" si="23"/>
        <v>0</v>
      </c>
    </row>
    <row r="41" spans="1:48" x14ac:dyDescent="0.25">
      <c r="A41" s="95" t="s">
        <v>68</v>
      </c>
      <c r="B41" s="115"/>
      <c r="C41" s="108">
        <f>SUM((C38-(C38*0.14))+C29-C39)</f>
        <v>0</v>
      </c>
      <c r="D41" s="55">
        <f t="shared" ref="D41:AP41" si="24">SUM((D38-(D38*0.14))+D29-D39)</f>
        <v>0</v>
      </c>
      <c r="E41" s="55">
        <f t="shared" si="24"/>
        <v>0</v>
      </c>
      <c r="F41" s="55">
        <f t="shared" si="24"/>
        <v>0</v>
      </c>
      <c r="G41" s="55">
        <f t="shared" si="24"/>
        <v>0</v>
      </c>
      <c r="H41" s="55">
        <f t="shared" si="24"/>
        <v>0</v>
      </c>
      <c r="I41" s="55">
        <f t="shared" si="24"/>
        <v>0</v>
      </c>
      <c r="J41" s="55">
        <f t="shared" si="24"/>
        <v>0</v>
      </c>
      <c r="K41" s="55">
        <f t="shared" si="24"/>
        <v>0</v>
      </c>
      <c r="L41" s="55">
        <f t="shared" si="24"/>
        <v>0</v>
      </c>
      <c r="M41" s="55">
        <f t="shared" si="24"/>
        <v>0</v>
      </c>
      <c r="N41" s="55">
        <f t="shared" si="24"/>
        <v>0</v>
      </c>
      <c r="O41" s="55">
        <f t="shared" si="24"/>
        <v>0</v>
      </c>
      <c r="P41" s="55">
        <f t="shared" si="24"/>
        <v>0</v>
      </c>
      <c r="Q41" s="55">
        <f t="shared" si="24"/>
        <v>0</v>
      </c>
      <c r="R41" s="55">
        <f t="shared" si="24"/>
        <v>0</v>
      </c>
      <c r="S41" s="55">
        <f t="shared" si="24"/>
        <v>0</v>
      </c>
      <c r="T41" s="55">
        <f t="shared" si="24"/>
        <v>0</v>
      </c>
      <c r="U41" s="55">
        <f t="shared" si="24"/>
        <v>0</v>
      </c>
      <c r="V41" s="55">
        <f t="shared" si="24"/>
        <v>0</v>
      </c>
      <c r="W41" s="55">
        <f t="shared" si="24"/>
        <v>0</v>
      </c>
      <c r="X41" s="55">
        <f t="shared" si="24"/>
        <v>0</v>
      </c>
      <c r="Y41" s="55">
        <f t="shared" si="24"/>
        <v>0</v>
      </c>
      <c r="Z41" s="55">
        <f t="shared" si="24"/>
        <v>0</v>
      </c>
      <c r="AA41" s="55">
        <f t="shared" si="24"/>
        <v>0</v>
      </c>
      <c r="AB41" s="55">
        <f t="shared" si="24"/>
        <v>0</v>
      </c>
      <c r="AC41" s="55">
        <f t="shared" si="24"/>
        <v>0</v>
      </c>
      <c r="AD41" s="55">
        <f t="shared" si="24"/>
        <v>0</v>
      </c>
      <c r="AE41" s="55">
        <f t="shared" si="24"/>
        <v>0</v>
      </c>
      <c r="AF41" s="73">
        <f t="shared" si="24"/>
        <v>0</v>
      </c>
      <c r="AG41" s="73">
        <f t="shared" si="24"/>
        <v>0</v>
      </c>
      <c r="AH41" s="73">
        <f t="shared" si="24"/>
        <v>0</v>
      </c>
      <c r="AI41" s="73">
        <f t="shared" si="24"/>
        <v>0</v>
      </c>
      <c r="AJ41" s="73">
        <f t="shared" si="24"/>
        <v>0</v>
      </c>
      <c r="AK41" s="73">
        <f t="shared" si="24"/>
        <v>0</v>
      </c>
      <c r="AL41" s="73">
        <f t="shared" si="24"/>
        <v>0</v>
      </c>
      <c r="AM41" s="73">
        <f t="shared" si="24"/>
        <v>0</v>
      </c>
      <c r="AN41" s="73">
        <f t="shared" si="24"/>
        <v>0</v>
      </c>
      <c r="AO41" s="73">
        <f t="shared" si="24"/>
        <v>0</v>
      </c>
      <c r="AP41" s="73">
        <f t="shared" si="24"/>
        <v>0</v>
      </c>
    </row>
    <row r="42" spans="1:48" s="50" customFormat="1" x14ac:dyDescent="0.25">
      <c r="A42" s="89" t="s">
        <v>17</v>
      </c>
      <c r="B42" s="117"/>
      <c r="C42" s="109">
        <f>SUM(C31+C39)</f>
        <v>0</v>
      </c>
      <c r="D42" s="49">
        <f t="shared" ref="D42:AP42" si="25">SUM(D31+D39)</f>
        <v>0</v>
      </c>
      <c r="E42" s="49">
        <f t="shared" si="25"/>
        <v>0</v>
      </c>
      <c r="F42" s="49">
        <f t="shared" si="25"/>
        <v>0</v>
      </c>
      <c r="G42" s="49">
        <f t="shared" si="25"/>
        <v>0</v>
      </c>
      <c r="H42" s="49">
        <f t="shared" si="25"/>
        <v>0</v>
      </c>
      <c r="I42" s="49">
        <f t="shared" si="25"/>
        <v>0</v>
      </c>
      <c r="J42" s="49">
        <f t="shared" si="25"/>
        <v>0</v>
      </c>
      <c r="K42" s="49">
        <f t="shared" si="25"/>
        <v>0</v>
      </c>
      <c r="L42" s="49">
        <f t="shared" si="25"/>
        <v>0</v>
      </c>
      <c r="M42" s="49">
        <f t="shared" si="25"/>
        <v>0</v>
      </c>
      <c r="N42" s="49">
        <f t="shared" si="25"/>
        <v>0</v>
      </c>
      <c r="O42" s="49">
        <f t="shared" si="25"/>
        <v>0</v>
      </c>
      <c r="P42" s="49">
        <f t="shared" si="25"/>
        <v>0</v>
      </c>
      <c r="Q42" s="49">
        <f t="shared" si="25"/>
        <v>0</v>
      </c>
      <c r="R42" s="49">
        <f t="shared" si="25"/>
        <v>0</v>
      </c>
      <c r="S42" s="49">
        <f t="shared" si="25"/>
        <v>0</v>
      </c>
      <c r="T42" s="49">
        <f t="shared" si="25"/>
        <v>0</v>
      </c>
      <c r="U42" s="49">
        <f t="shared" si="25"/>
        <v>0</v>
      </c>
      <c r="V42" s="49">
        <f t="shared" si="25"/>
        <v>0</v>
      </c>
      <c r="W42" s="49">
        <f t="shared" si="25"/>
        <v>0</v>
      </c>
      <c r="X42" s="49">
        <f t="shared" si="25"/>
        <v>0</v>
      </c>
      <c r="Y42" s="49">
        <f t="shared" si="25"/>
        <v>0</v>
      </c>
      <c r="Z42" s="49">
        <f t="shared" si="25"/>
        <v>0</v>
      </c>
      <c r="AA42" s="49">
        <f t="shared" si="25"/>
        <v>0</v>
      </c>
      <c r="AB42" s="49">
        <f t="shared" si="25"/>
        <v>0</v>
      </c>
      <c r="AC42" s="49">
        <f t="shared" si="25"/>
        <v>0</v>
      </c>
      <c r="AD42" s="49">
        <f t="shared" si="25"/>
        <v>0</v>
      </c>
      <c r="AE42" s="49">
        <f t="shared" si="25"/>
        <v>0</v>
      </c>
      <c r="AF42" s="67">
        <f t="shared" si="25"/>
        <v>0</v>
      </c>
      <c r="AG42" s="67">
        <f t="shared" si="25"/>
        <v>0</v>
      </c>
      <c r="AH42" s="67">
        <f t="shared" si="25"/>
        <v>0</v>
      </c>
      <c r="AI42" s="67">
        <f t="shared" si="25"/>
        <v>0</v>
      </c>
      <c r="AJ42" s="67">
        <f t="shared" si="25"/>
        <v>0</v>
      </c>
      <c r="AK42" s="67">
        <f t="shared" si="25"/>
        <v>0</v>
      </c>
      <c r="AL42" s="67">
        <f t="shared" si="25"/>
        <v>0</v>
      </c>
      <c r="AM42" s="67">
        <f t="shared" si="25"/>
        <v>0</v>
      </c>
      <c r="AN42" s="67">
        <f t="shared" si="25"/>
        <v>0</v>
      </c>
      <c r="AO42" s="67">
        <f t="shared" si="25"/>
        <v>0</v>
      </c>
      <c r="AP42" s="67">
        <f t="shared" si="25"/>
        <v>0</v>
      </c>
    </row>
    <row r="43" spans="1:48" ht="15.75" thickBot="1" x14ac:dyDescent="0.3">
      <c r="A43" s="96" t="s">
        <v>159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P43" si="26">SUM((E38+E31+E29)/(E31+E39))</f>
        <v>#DIV/0!</v>
      </c>
      <c r="F43" s="74" t="e">
        <f t="shared" si="26"/>
        <v>#DIV/0!</v>
      </c>
      <c r="G43" s="74" t="e">
        <f t="shared" si="26"/>
        <v>#DIV/0!</v>
      </c>
      <c r="H43" s="74" t="e">
        <f t="shared" si="26"/>
        <v>#DIV/0!</v>
      </c>
      <c r="I43" s="74" t="e">
        <f t="shared" si="26"/>
        <v>#DIV/0!</v>
      </c>
      <c r="J43" s="74" t="e">
        <f t="shared" si="26"/>
        <v>#DIV/0!</v>
      </c>
      <c r="K43" s="74" t="e">
        <f t="shared" si="26"/>
        <v>#DIV/0!</v>
      </c>
      <c r="L43" s="74" t="e">
        <f t="shared" si="26"/>
        <v>#DIV/0!</v>
      </c>
      <c r="M43" s="74" t="e">
        <f t="shared" si="26"/>
        <v>#DIV/0!</v>
      </c>
      <c r="N43" s="74" t="e">
        <f t="shared" si="26"/>
        <v>#DIV/0!</v>
      </c>
      <c r="O43" s="74" t="e">
        <f t="shared" si="26"/>
        <v>#DIV/0!</v>
      </c>
      <c r="P43" s="74" t="e">
        <f t="shared" si="26"/>
        <v>#DIV/0!</v>
      </c>
      <c r="Q43" s="74" t="e">
        <f t="shared" si="26"/>
        <v>#DIV/0!</v>
      </c>
      <c r="R43" s="74" t="e">
        <f t="shared" si="26"/>
        <v>#DIV/0!</v>
      </c>
      <c r="S43" s="74" t="e">
        <f t="shared" si="26"/>
        <v>#DIV/0!</v>
      </c>
      <c r="T43" s="74" t="e">
        <f t="shared" si="26"/>
        <v>#DIV/0!</v>
      </c>
      <c r="U43" s="74" t="e">
        <f t="shared" si="26"/>
        <v>#DIV/0!</v>
      </c>
      <c r="V43" s="74" t="e">
        <f t="shared" si="26"/>
        <v>#DIV/0!</v>
      </c>
      <c r="W43" s="74" t="e">
        <f t="shared" si="26"/>
        <v>#DIV/0!</v>
      </c>
      <c r="X43" s="74" t="e">
        <f t="shared" si="26"/>
        <v>#DIV/0!</v>
      </c>
      <c r="Y43" s="74" t="e">
        <f t="shared" si="26"/>
        <v>#DIV/0!</v>
      </c>
      <c r="Z43" s="74" t="e">
        <f t="shared" si="26"/>
        <v>#DIV/0!</v>
      </c>
      <c r="AA43" s="74" t="e">
        <f t="shared" si="26"/>
        <v>#DIV/0!</v>
      </c>
      <c r="AB43" s="74" t="e">
        <f t="shared" si="26"/>
        <v>#DIV/0!</v>
      </c>
      <c r="AC43" s="74" t="e">
        <f t="shared" si="26"/>
        <v>#DIV/0!</v>
      </c>
      <c r="AD43" s="74" t="e">
        <f t="shared" si="26"/>
        <v>#DIV/0!</v>
      </c>
      <c r="AE43" s="74" t="e">
        <f t="shared" si="26"/>
        <v>#DIV/0!</v>
      </c>
      <c r="AF43" s="75" t="e">
        <f t="shared" si="26"/>
        <v>#DIV/0!</v>
      </c>
      <c r="AG43" s="75" t="e">
        <f t="shared" si="26"/>
        <v>#DIV/0!</v>
      </c>
      <c r="AH43" s="75" t="e">
        <f t="shared" si="26"/>
        <v>#DIV/0!</v>
      </c>
      <c r="AI43" s="75" t="e">
        <f t="shared" si="26"/>
        <v>#DIV/0!</v>
      </c>
      <c r="AJ43" s="75" t="e">
        <f t="shared" si="26"/>
        <v>#DIV/0!</v>
      </c>
      <c r="AK43" s="75" t="e">
        <f t="shared" si="26"/>
        <v>#DIV/0!</v>
      </c>
      <c r="AL43" s="75" t="e">
        <f t="shared" si="26"/>
        <v>#DIV/0!</v>
      </c>
      <c r="AM43" s="75" t="e">
        <f t="shared" si="26"/>
        <v>#DIV/0!</v>
      </c>
      <c r="AN43" s="75" t="e">
        <f t="shared" si="26"/>
        <v>#DIV/0!</v>
      </c>
      <c r="AO43" s="75" t="e">
        <f t="shared" si="26"/>
        <v>#DIV/0!</v>
      </c>
      <c r="AP43" s="75" t="e">
        <f t="shared" si="26"/>
        <v>#DIV/0!</v>
      </c>
    </row>
    <row r="44" spans="1:48" ht="16.5" customHeight="1" thickBot="1" x14ac:dyDescent="0.3">
      <c r="A44" s="138" t="s">
        <v>4</v>
      </c>
      <c r="B44" s="139" t="s">
        <v>71</v>
      </c>
      <c r="C44" s="140" t="e">
        <f ca="1">IF(SUM(C41:C41)&gt;C17,1,IF(SUM(C41:D41)&gt;C17,2,IF(SUM(C41:E41)&gt;C17,3,IF(SUM(C41:F41)&gt;C17,4,IF(SUM(C41:G41)&gt;C17,5,IF(SUM(C41:H41)&gt;C17,6,IF(SUM(C41:I41)&gt;C17,7,IF(SUM(C41:J41)&gt;C17,8,IF(SUM(C41:K41)&gt;C17,9,IF(F41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IF(SUM(C41:AG41)&gt;C17,31,IF(SUM(C41:AH41)&gt;C17,32,IF(SUM(C41:AI41)&gt;C17,33,IF(SUM(C41:AJ41)&gt;C17,34,IF(SUM(C41:AK41)&gt;C17,35,IF(SUM(C41:AL41)&gt;C17,36,IF(SUM(C41:AM41)&gt;C17,37,IF(SUM(C41:AN41)&gt;C17,38,IF(SUM(C41:AO41)&gt;C17,39,IF(SUM(C41:AP41)&gt;C17,40,0))))))))))))))))))))))))))))))))))))))))</f>
        <v>#NAME?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8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8" x14ac:dyDescent="0.25">
      <c r="A46" s="58" t="s">
        <v>26</v>
      </c>
      <c r="B46" s="82"/>
      <c r="C46" s="59"/>
      <c r="K46" s="40" t="s">
        <v>112</v>
      </c>
      <c r="M46" s="40" t="s">
        <v>113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8" ht="15.75" x14ac:dyDescent="0.25">
      <c r="A47" s="151" t="s">
        <v>162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1:48" x14ac:dyDescent="0.25">
      <c r="A48" s="145"/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1:48" ht="15" customHeight="1" x14ac:dyDescent="0.25">
      <c r="A49" s="154" t="s">
        <v>150</v>
      </c>
      <c r="B49" s="154"/>
      <c r="C49" s="154"/>
      <c r="D49" s="154"/>
      <c r="E49" s="154"/>
      <c r="F49" s="154"/>
      <c r="G49" s="154"/>
      <c r="H49" s="154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1:48" ht="29.25" customHeight="1" x14ac:dyDescent="0.25">
      <c r="A50" s="154" t="s">
        <v>151</v>
      </c>
      <c r="B50" s="154"/>
      <c r="C50" s="154"/>
      <c r="D50" s="154"/>
      <c r="E50" s="154"/>
      <c r="F50" s="154"/>
      <c r="G50" s="154"/>
      <c r="H50" s="154"/>
      <c r="I50" s="60"/>
      <c r="K50" s="147"/>
      <c r="L50" s="147"/>
      <c r="M50" s="147"/>
      <c r="N50" s="147"/>
    </row>
    <row r="51" spans="1:48" ht="15" customHeight="1" x14ac:dyDescent="0.25">
      <c r="A51" s="154" t="s">
        <v>152</v>
      </c>
      <c r="B51" s="154"/>
      <c r="C51" s="154"/>
      <c r="D51" s="154"/>
      <c r="E51" s="154"/>
      <c r="F51" s="154"/>
      <c r="G51" s="154"/>
      <c r="H51" s="154"/>
      <c r="I51" s="60"/>
      <c r="J51" s="81" t="s">
        <v>108</v>
      </c>
      <c r="K51" s="148"/>
      <c r="L51" s="149"/>
      <c r="M51" s="149"/>
      <c r="N51" s="150"/>
      <c r="AB51" s="81" t="s">
        <v>108</v>
      </c>
      <c r="AC51" s="148"/>
      <c r="AD51" s="149"/>
      <c r="AE51" s="149"/>
      <c r="AF51" s="150"/>
      <c r="AR51" s="81" t="s">
        <v>108</v>
      </c>
      <c r="AS51" s="148"/>
      <c r="AT51" s="149"/>
      <c r="AU51" s="149"/>
      <c r="AV51" s="150"/>
    </row>
    <row r="52" spans="1:48" ht="15" customHeight="1" x14ac:dyDescent="0.25">
      <c r="A52" s="154" t="s">
        <v>160</v>
      </c>
      <c r="B52" s="154"/>
      <c r="C52" s="154"/>
      <c r="D52" s="154"/>
      <c r="E52" s="154"/>
      <c r="F52" s="154"/>
      <c r="G52" s="154"/>
      <c r="H52" s="154"/>
      <c r="I52" s="60"/>
      <c r="K52" s="132"/>
      <c r="L52" s="131"/>
      <c r="M52" s="131"/>
      <c r="N52" s="133"/>
      <c r="AC52" s="132"/>
      <c r="AD52" s="131"/>
      <c r="AE52" s="131"/>
      <c r="AF52" s="133"/>
      <c r="AS52" s="132"/>
      <c r="AT52" s="131"/>
      <c r="AU52" s="131"/>
      <c r="AV52" s="133"/>
    </row>
    <row r="53" spans="1:48" ht="15" customHeight="1" x14ac:dyDescent="0.25">
      <c r="A53" s="154" t="s">
        <v>161</v>
      </c>
      <c r="B53" s="154"/>
      <c r="C53" s="154"/>
      <c r="D53" s="154"/>
      <c r="E53" s="154"/>
      <c r="F53" s="154"/>
      <c r="G53" s="154"/>
      <c r="H53" s="154"/>
      <c r="I53" s="60"/>
      <c r="K53" s="132"/>
      <c r="L53" s="131"/>
      <c r="M53" s="131"/>
      <c r="N53" s="133"/>
      <c r="AC53" s="132"/>
      <c r="AD53" s="131"/>
      <c r="AE53" s="131"/>
      <c r="AF53" s="133"/>
      <c r="AS53" s="132"/>
      <c r="AT53" s="131"/>
      <c r="AU53" s="131"/>
      <c r="AV53" s="133"/>
    </row>
    <row r="54" spans="1:48" ht="47.25" customHeight="1" x14ac:dyDescent="0.25">
      <c r="A54" s="154" t="s">
        <v>163</v>
      </c>
      <c r="B54" s="154"/>
      <c r="C54" s="154"/>
      <c r="D54" s="154"/>
      <c r="E54" s="154"/>
      <c r="F54" s="154"/>
      <c r="G54" s="154"/>
      <c r="H54" s="154"/>
      <c r="I54" s="146"/>
      <c r="K54" s="132"/>
      <c r="L54" s="131"/>
      <c r="M54" s="131"/>
      <c r="N54" s="133"/>
      <c r="AC54" s="132"/>
      <c r="AD54" s="131"/>
      <c r="AE54" s="131"/>
      <c r="AF54" s="133"/>
      <c r="AS54" s="132"/>
      <c r="AT54" s="131"/>
      <c r="AU54" s="131"/>
      <c r="AV54" s="133"/>
    </row>
    <row r="55" spans="1:48" ht="15" customHeight="1" x14ac:dyDescent="0.25">
      <c r="A55" s="154" t="s">
        <v>153</v>
      </c>
      <c r="B55" s="154"/>
      <c r="C55" s="154"/>
      <c r="D55" s="154"/>
      <c r="E55" s="154"/>
      <c r="F55" s="154"/>
      <c r="G55" s="154"/>
      <c r="H55" s="154"/>
      <c r="I55" s="146"/>
      <c r="K55" s="132"/>
      <c r="L55" s="131"/>
      <c r="M55" s="131"/>
      <c r="N55" s="133"/>
      <c r="AC55" s="132"/>
      <c r="AD55" s="131"/>
      <c r="AE55" s="131"/>
      <c r="AF55" s="133"/>
      <c r="AS55" s="132"/>
      <c r="AT55" s="131"/>
      <c r="AU55" s="131"/>
      <c r="AV55" s="133"/>
    </row>
    <row r="56" spans="1:48" ht="15" customHeight="1" x14ac:dyDescent="0.25">
      <c r="A56" s="154" t="s">
        <v>154</v>
      </c>
      <c r="B56" s="154"/>
      <c r="C56" s="154"/>
      <c r="D56" s="154"/>
      <c r="E56" s="154"/>
      <c r="F56" s="154"/>
      <c r="G56" s="154"/>
      <c r="H56" s="154"/>
      <c r="I56" s="154"/>
      <c r="J56" s="155"/>
      <c r="K56" s="132"/>
      <c r="L56" s="131"/>
      <c r="M56" s="131"/>
      <c r="N56" s="133"/>
      <c r="AC56" s="132"/>
      <c r="AD56" s="131"/>
      <c r="AE56" s="131"/>
      <c r="AF56" s="133"/>
      <c r="AS56" s="132"/>
      <c r="AT56" s="131"/>
      <c r="AU56" s="131"/>
      <c r="AV56" s="133"/>
    </row>
    <row r="57" spans="1:48" ht="15.75" customHeight="1" x14ac:dyDescent="0.25">
      <c r="A57" s="154" t="s">
        <v>155</v>
      </c>
      <c r="B57" s="154"/>
      <c r="C57" s="154"/>
      <c r="D57" s="154"/>
      <c r="E57" s="154"/>
      <c r="F57" s="154"/>
      <c r="G57" s="154"/>
      <c r="H57" s="154"/>
      <c r="I57" s="154"/>
      <c r="J57" s="155"/>
      <c r="K57" s="159" t="s">
        <v>59</v>
      </c>
      <c r="L57" s="160"/>
      <c r="M57" s="160"/>
      <c r="N57" s="161"/>
      <c r="AC57" s="159" t="s">
        <v>59</v>
      </c>
      <c r="AD57" s="160"/>
      <c r="AE57" s="160"/>
      <c r="AF57" s="161"/>
      <c r="AS57" s="159" t="s">
        <v>59</v>
      </c>
      <c r="AT57" s="160"/>
      <c r="AU57" s="160"/>
      <c r="AV57" s="161"/>
    </row>
    <row r="58" spans="1:48" ht="15" customHeight="1" x14ac:dyDescent="0.25">
      <c r="A58" s="154" t="s">
        <v>156</v>
      </c>
      <c r="B58" s="154"/>
      <c r="C58" s="154"/>
      <c r="D58" s="154"/>
      <c r="E58" s="154"/>
      <c r="F58" s="154"/>
      <c r="G58" s="154"/>
      <c r="H58" s="154"/>
      <c r="I58" s="60"/>
      <c r="K58" s="147"/>
      <c r="L58" s="147"/>
      <c r="M58" s="147"/>
      <c r="N58" s="147"/>
    </row>
    <row r="59" spans="1:48" ht="15" customHeight="1" x14ac:dyDescent="0.25">
      <c r="A59" s="154" t="s">
        <v>157</v>
      </c>
      <c r="B59" s="154"/>
      <c r="C59" s="154"/>
      <c r="D59" s="154"/>
      <c r="E59" s="154"/>
      <c r="F59" s="154"/>
      <c r="G59" s="154"/>
      <c r="H59" s="154"/>
      <c r="I59" s="154"/>
      <c r="J59" s="154"/>
    </row>
    <row r="60" spans="1:48" ht="15" customHeight="1" x14ac:dyDescent="0.25">
      <c r="L60" s="77"/>
      <c r="M60" s="77"/>
      <c r="N60" s="77"/>
    </row>
    <row r="61" spans="1:48" ht="49.5" customHeight="1" x14ac:dyDescent="0.25"/>
    <row r="62" spans="1:48" ht="16.5" customHeight="1" x14ac:dyDescent="0.25"/>
    <row r="63" spans="1:48" ht="41.25" customHeight="1" x14ac:dyDescent="0.25"/>
    <row r="64" spans="1:48" x14ac:dyDescent="0.25">
      <c r="A64" s="61"/>
      <c r="B64" s="83"/>
      <c r="F64" s="60"/>
    </row>
    <row r="65" spans="1:6" x14ac:dyDescent="0.25">
      <c r="A65" s="162"/>
      <c r="B65" s="162"/>
      <c r="C65" s="162"/>
      <c r="D65" s="162"/>
      <c r="E65" s="162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password="F7CD" sheet="1" selectLockedCells="1"/>
  <mergeCells count="39"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A58:H58"/>
    <mergeCell ref="A49:H49"/>
    <mergeCell ref="A55:H55"/>
    <mergeCell ref="A50:H50"/>
    <mergeCell ref="A51:H51"/>
    <mergeCell ref="A52:H52"/>
    <mergeCell ref="A53:H53"/>
    <mergeCell ref="D16:G16"/>
    <mergeCell ref="D17:G17"/>
    <mergeCell ref="A54:H54"/>
    <mergeCell ref="A59:J59"/>
    <mergeCell ref="A56:J56"/>
    <mergeCell ref="A57:J57"/>
    <mergeCell ref="AG4:AK5"/>
    <mergeCell ref="AU4:AU5"/>
    <mergeCell ref="AU8:AU9"/>
    <mergeCell ref="AS57:AV57"/>
    <mergeCell ref="Q4:U5"/>
    <mergeCell ref="AE4:AE5"/>
    <mergeCell ref="AE8:AE9"/>
    <mergeCell ref="K57:N57"/>
    <mergeCell ref="AC57:AF57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 xr:uid="{00000000-0002-0000-0000-000000000000}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 xr:uid="{00000000-0002-0000-0000-000001000000}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 xr:uid="{00000000-0002-0000-0000-000002000000}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 xr:uid="{00000000-0002-0000-0000-000003000000}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 xr:uid="{00000000-0002-0000-0000-000004000000}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 xr:uid="{00000000-0002-0000-0000-000005000000}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 xr:uid="{00000000-0002-0000-0000-000006000000}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 xr:uid="{00000000-0002-0000-0000-000007000000}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&amp;L&amp;K00-042
ŠFRB_ŽIADOSŤ O POSKYTNUTIE PODPORY_POr_01_2020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ht="15.7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8"/>
      <c r="B2" s="24">
        <f>PMT(A7/12,A9,A2,,0)</f>
        <v>0</v>
      </c>
      <c r="C2" s="2">
        <v>1</v>
      </c>
      <c r="D2" s="142">
        <f>B2</f>
        <v>0</v>
      </c>
      <c r="E2" s="143">
        <f t="shared" ref="E2:E65" si="0">IF(C2&gt;$A$9,0,IPMT(A$7/12,C2,A$9,A$2))</f>
        <v>0</v>
      </c>
      <c r="F2" s="144">
        <f>IF(E2&gt;=0,0,SUM(D$2-E2))</f>
        <v>0</v>
      </c>
      <c r="G2" s="144">
        <f>SUM(A2+F2)</f>
        <v>0</v>
      </c>
    </row>
    <row r="3" spans="1:7" x14ac:dyDescent="0.25">
      <c r="C3" s="2">
        <f>SUM(C2,1)</f>
        <v>2</v>
      </c>
      <c r="D3" s="144"/>
      <c r="E3" s="143">
        <f t="shared" si="0"/>
        <v>0</v>
      </c>
      <c r="F3" s="144">
        <f t="shared" ref="F3:F66" si="1">IF(E3&gt;=0,0,SUM(D$2-E3))</f>
        <v>0</v>
      </c>
      <c r="G3" s="144">
        <f>SUM(G2+F3)</f>
        <v>0</v>
      </c>
    </row>
    <row r="4" spans="1:7" x14ac:dyDescent="0.25">
      <c r="A4" t="s">
        <v>12</v>
      </c>
      <c r="C4" s="2">
        <f>SUM(C3,1)</f>
        <v>3</v>
      </c>
      <c r="D4" s="144"/>
      <c r="E4" s="143">
        <f t="shared" si="0"/>
        <v>0</v>
      </c>
      <c r="F4" s="144">
        <f t="shared" si="1"/>
        <v>0</v>
      </c>
      <c r="G4" s="144">
        <f>SUM(G3+F4)</f>
        <v>0</v>
      </c>
    </row>
    <row r="5" spans="1:7" x14ac:dyDescent="0.25">
      <c r="A5" s="17">
        <v>40</v>
      </c>
      <c r="C5" s="2">
        <f>SUM(C4,1)</f>
        <v>4</v>
      </c>
      <c r="D5" s="144"/>
      <c r="E5" s="143">
        <f t="shared" si="0"/>
        <v>0</v>
      </c>
      <c r="F5" s="144">
        <f t="shared" si="1"/>
        <v>0</v>
      </c>
      <c r="G5" s="144">
        <f>SUM(G4+F5)</f>
        <v>0</v>
      </c>
    </row>
    <row r="6" spans="1:7" x14ac:dyDescent="0.25">
      <c r="A6" t="s">
        <v>13</v>
      </c>
      <c r="C6" s="2">
        <f t="shared" ref="C6:C69" si="2">SUM(C5,1)</f>
        <v>5</v>
      </c>
      <c r="D6" s="144"/>
      <c r="E6" s="143">
        <f t="shared" si="0"/>
        <v>0</v>
      </c>
      <c r="F6" s="144">
        <f t="shared" si="1"/>
        <v>0</v>
      </c>
      <c r="G6" s="144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4"/>
      <c r="E7" s="143">
        <f t="shared" si="0"/>
        <v>0</v>
      </c>
      <c r="F7" s="144">
        <f t="shared" si="1"/>
        <v>0</v>
      </c>
      <c r="G7" s="144">
        <f t="shared" si="3"/>
        <v>0</v>
      </c>
    </row>
    <row r="8" spans="1:7" x14ac:dyDescent="0.25">
      <c r="A8" t="s">
        <v>14</v>
      </c>
      <c r="C8" s="2">
        <f t="shared" si="2"/>
        <v>7</v>
      </c>
      <c r="D8" s="144"/>
      <c r="E8" s="143">
        <f t="shared" si="0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7">
        <f>A5*12</f>
        <v>480</v>
      </c>
      <c r="C9" s="2">
        <f t="shared" si="2"/>
        <v>8</v>
      </c>
      <c r="D9" s="144"/>
      <c r="E9" s="143">
        <f t="shared" si="0"/>
        <v>0</v>
      </c>
      <c r="F9" s="144">
        <f t="shared" si="1"/>
        <v>0</v>
      </c>
      <c r="G9" s="144">
        <f t="shared" si="3"/>
        <v>0</v>
      </c>
    </row>
    <row r="10" spans="1:7" x14ac:dyDescent="0.25">
      <c r="C10" s="2">
        <f t="shared" si="2"/>
        <v>9</v>
      </c>
      <c r="D10" s="144"/>
      <c r="E10" s="143">
        <f t="shared" si="0"/>
        <v>0</v>
      </c>
      <c r="F10" s="144">
        <f t="shared" si="1"/>
        <v>0</v>
      </c>
      <c r="G10" s="144">
        <f t="shared" si="3"/>
        <v>0</v>
      </c>
    </row>
    <row r="11" spans="1:7" x14ac:dyDescent="0.25">
      <c r="C11" s="2">
        <f t="shared" si="2"/>
        <v>10</v>
      </c>
      <c r="D11" s="144"/>
      <c r="E11" s="143">
        <f t="shared" si="0"/>
        <v>0</v>
      </c>
      <c r="F11" s="144">
        <f t="shared" si="1"/>
        <v>0</v>
      </c>
      <c r="G11" s="144">
        <f t="shared" si="3"/>
        <v>0</v>
      </c>
    </row>
    <row r="12" spans="1:7" x14ac:dyDescent="0.25">
      <c r="C12" s="2">
        <f t="shared" si="2"/>
        <v>11</v>
      </c>
      <c r="D12" s="144"/>
      <c r="E12" s="143">
        <f t="shared" si="0"/>
        <v>0</v>
      </c>
      <c r="F12" s="144">
        <f t="shared" si="1"/>
        <v>0</v>
      </c>
      <c r="G12" s="144">
        <f t="shared" si="3"/>
        <v>0</v>
      </c>
    </row>
    <row r="13" spans="1:7" x14ac:dyDescent="0.25">
      <c r="C13" s="2">
        <f t="shared" si="2"/>
        <v>12</v>
      </c>
      <c r="D13" s="144"/>
      <c r="E13" s="143">
        <f t="shared" si="0"/>
        <v>0</v>
      </c>
      <c r="F13" s="144">
        <f t="shared" si="1"/>
        <v>0</v>
      </c>
      <c r="G13" s="144">
        <f t="shared" si="3"/>
        <v>0</v>
      </c>
    </row>
    <row r="14" spans="1:7" x14ac:dyDescent="0.25">
      <c r="C14" s="2">
        <f t="shared" si="2"/>
        <v>13</v>
      </c>
      <c r="D14" s="144"/>
      <c r="E14" s="143">
        <f t="shared" si="0"/>
        <v>0</v>
      </c>
      <c r="F14" s="144">
        <f t="shared" si="1"/>
        <v>0</v>
      </c>
      <c r="G14" s="144">
        <f t="shared" si="3"/>
        <v>0</v>
      </c>
    </row>
    <row r="15" spans="1:7" x14ac:dyDescent="0.25">
      <c r="C15" s="2">
        <f t="shared" si="2"/>
        <v>14</v>
      </c>
      <c r="D15" s="144"/>
      <c r="E15" s="143">
        <f t="shared" si="0"/>
        <v>0</v>
      </c>
      <c r="F15" s="144">
        <f t="shared" si="1"/>
        <v>0</v>
      </c>
      <c r="G15" s="144">
        <f t="shared" si="3"/>
        <v>0</v>
      </c>
    </row>
    <row r="16" spans="1:7" x14ac:dyDescent="0.25">
      <c r="C16" s="2">
        <f t="shared" si="2"/>
        <v>15</v>
      </c>
      <c r="D16" s="144"/>
      <c r="E16" s="143">
        <f t="shared" si="0"/>
        <v>0</v>
      </c>
      <c r="F16" s="144">
        <f t="shared" si="1"/>
        <v>0</v>
      </c>
      <c r="G16" s="144">
        <f t="shared" si="3"/>
        <v>0</v>
      </c>
    </row>
    <row r="17" spans="3:7" x14ac:dyDescent="0.25">
      <c r="C17" s="2">
        <f t="shared" si="2"/>
        <v>16</v>
      </c>
      <c r="D17" s="144"/>
      <c r="E17" s="143">
        <f t="shared" si="0"/>
        <v>0</v>
      </c>
      <c r="F17" s="144">
        <f t="shared" si="1"/>
        <v>0</v>
      </c>
      <c r="G17" s="144">
        <f t="shared" si="3"/>
        <v>0</v>
      </c>
    </row>
    <row r="18" spans="3:7" x14ac:dyDescent="0.25">
      <c r="C18" s="2">
        <f t="shared" si="2"/>
        <v>17</v>
      </c>
      <c r="D18" s="144"/>
      <c r="E18" s="143">
        <f t="shared" si="0"/>
        <v>0</v>
      </c>
      <c r="F18" s="144">
        <f t="shared" si="1"/>
        <v>0</v>
      </c>
      <c r="G18" s="144">
        <f t="shared" si="3"/>
        <v>0</v>
      </c>
    </row>
    <row r="19" spans="3:7" x14ac:dyDescent="0.25">
      <c r="C19" s="2">
        <f t="shared" si="2"/>
        <v>18</v>
      </c>
      <c r="D19" s="144"/>
      <c r="E19" s="143">
        <f t="shared" si="0"/>
        <v>0</v>
      </c>
      <c r="F19" s="144">
        <f t="shared" si="1"/>
        <v>0</v>
      </c>
      <c r="G19" s="144">
        <f t="shared" si="3"/>
        <v>0</v>
      </c>
    </row>
    <row r="20" spans="3:7" x14ac:dyDescent="0.25">
      <c r="C20" s="2">
        <f t="shared" si="2"/>
        <v>19</v>
      </c>
      <c r="D20" s="144"/>
      <c r="E20" s="143">
        <f t="shared" si="0"/>
        <v>0</v>
      </c>
      <c r="F20" s="144">
        <f t="shared" si="1"/>
        <v>0</v>
      </c>
      <c r="G20" s="144">
        <f t="shared" si="3"/>
        <v>0</v>
      </c>
    </row>
    <row r="21" spans="3:7" x14ac:dyDescent="0.25">
      <c r="C21" s="2">
        <f t="shared" si="2"/>
        <v>20</v>
      </c>
      <c r="D21" s="144"/>
      <c r="E21" s="143">
        <f t="shared" si="0"/>
        <v>0</v>
      </c>
      <c r="F21" s="144">
        <f t="shared" si="1"/>
        <v>0</v>
      </c>
      <c r="G21" s="144">
        <f t="shared" si="3"/>
        <v>0</v>
      </c>
    </row>
    <row r="22" spans="3:7" x14ac:dyDescent="0.25">
      <c r="C22" s="2">
        <f t="shared" si="2"/>
        <v>21</v>
      </c>
      <c r="D22" s="144"/>
      <c r="E22" s="143">
        <f t="shared" si="0"/>
        <v>0</v>
      </c>
      <c r="F22" s="144">
        <f t="shared" si="1"/>
        <v>0</v>
      </c>
      <c r="G22" s="144">
        <f t="shared" si="3"/>
        <v>0</v>
      </c>
    </row>
    <row r="23" spans="3:7" x14ac:dyDescent="0.25">
      <c r="C23" s="2">
        <f t="shared" si="2"/>
        <v>22</v>
      </c>
      <c r="D23" s="144"/>
      <c r="E23" s="143">
        <f t="shared" si="0"/>
        <v>0</v>
      </c>
      <c r="F23" s="144">
        <f t="shared" si="1"/>
        <v>0</v>
      </c>
      <c r="G23" s="144">
        <f t="shared" si="3"/>
        <v>0</v>
      </c>
    </row>
    <row r="24" spans="3:7" x14ac:dyDescent="0.25">
      <c r="C24" s="2">
        <f t="shared" si="2"/>
        <v>23</v>
      </c>
      <c r="D24" s="144"/>
      <c r="E24" s="143">
        <f t="shared" si="0"/>
        <v>0</v>
      </c>
      <c r="F24" s="144">
        <f t="shared" si="1"/>
        <v>0</v>
      </c>
      <c r="G24" s="144">
        <f t="shared" si="3"/>
        <v>0</v>
      </c>
    </row>
    <row r="25" spans="3:7" x14ac:dyDescent="0.25">
      <c r="C25" s="2">
        <f t="shared" si="2"/>
        <v>24</v>
      </c>
      <c r="D25" s="144"/>
      <c r="E25" s="143">
        <f t="shared" si="0"/>
        <v>0</v>
      </c>
      <c r="F25" s="144">
        <f t="shared" si="1"/>
        <v>0</v>
      </c>
      <c r="G25" s="144">
        <f t="shared" si="3"/>
        <v>0</v>
      </c>
    </row>
    <row r="26" spans="3:7" x14ac:dyDescent="0.25">
      <c r="C26" s="2">
        <f t="shared" si="2"/>
        <v>25</v>
      </c>
      <c r="D26" s="144"/>
      <c r="E26" s="143">
        <f t="shared" si="0"/>
        <v>0</v>
      </c>
      <c r="F26" s="144">
        <f t="shared" si="1"/>
        <v>0</v>
      </c>
      <c r="G26" s="144">
        <f t="shared" si="3"/>
        <v>0</v>
      </c>
    </row>
    <row r="27" spans="3:7" x14ac:dyDescent="0.25">
      <c r="C27" s="2">
        <f t="shared" si="2"/>
        <v>26</v>
      </c>
      <c r="D27" s="144"/>
      <c r="E27" s="143">
        <f t="shared" si="0"/>
        <v>0</v>
      </c>
      <c r="F27" s="144">
        <f t="shared" si="1"/>
        <v>0</v>
      </c>
      <c r="G27" s="144">
        <f t="shared" si="3"/>
        <v>0</v>
      </c>
    </row>
    <row r="28" spans="3:7" x14ac:dyDescent="0.25">
      <c r="C28" s="2">
        <f t="shared" si="2"/>
        <v>27</v>
      </c>
      <c r="D28" s="144"/>
      <c r="E28" s="143">
        <f t="shared" si="0"/>
        <v>0</v>
      </c>
      <c r="F28" s="144">
        <f t="shared" si="1"/>
        <v>0</v>
      </c>
      <c r="G28" s="144">
        <f t="shared" si="3"/>
        <v>0</v>
      </c>
    </row>
    <row r="29" spans="3:7" x14ac:dyDescent="0.25">
      <c r="C29" s="2">
        <f t="shared" si="2"/>
        <v>28</v>
      </c>
      <c r="D29" s="144"/>
      <c r="E29" s="143">
        <f t="shared" si="0"/>
        <v>0</v>
      </c>
      <c r="F29" s="144">
        <f t="shared" si="1"/>
        <v>0</v>
      </c>
      <c r="G29" s="144">
        <f t="shared" si="3"/>
        <v>0</v>
      </c>
    </row>
    <row r="30" spans="3:7" x14ac:dyDescent="0.25">
      <c r="C30" s="2">
        <f t="shared" si="2"/>
        <v>29</v>
      </c>
      <c r="D30" s="144"/>
      <c r="E30" s="143">
        <f t="shared" si="0"/>
        <v>0</v>
      </c>
      <c r="F30" s="144">
        <f t="shared" si="1"/>
        <v>0</v>
      </c>
      <c r="G30" s="144">
        <f t="shared" si="3"/>
        <v>0</v>
      </c>
    </row>
    <row r="31" spans="3:7" x14ac:dyDescent="0.25">
      <c r="C31" s="2">
        <f t="shared" si="2"/>
        <v>30</v>
      </c>
      <c r="D31" s="144"/>
      <c r="E31" s="143">
        <f t="shared" si="0"/>
        <v>0</v>
      </c>
      <c r="F31" s="144">
        <f t="shared" si="1"/>
        <v>0</v>
      </c>
      <c r="G31" s="144">
        <f t="shared" si="3"/>
        <v>0</v>
      </c>
    </row>
    <row r="32" spans="3:7" x14ac:dyDescent="0.25">
      <c r="C32" s="2">
        <f t="shared" si="2"/>
        <v>31</v>
      </c>
      <c r="D32" s="144"/>
      <c r="E32" s="143">
        <f t="shared" si="0"/>
        <v>0</v>
      </c>
      <c r="F32" s="144">
        <f t="shared" si="1"/>
        <v>0</v>
      </c>
      <c r="G32" s="144">
        <f t="shared" si="3"/>
        <v>0</v>
      </c>
    </row>
    <row r="33" spans="3:7" x14ac:dyDescent="0.25">
      <c r="C33" s="2">
        <f t="shared" si="2"/>
        <v>32</v>
      </c>
      <c r="D33" s="144"/>
      <c r="E33" s="143">
        <f t="shared" si="0"/>
        <v>0</v>
      </c>
      <c r="F33" s="144">
        <f t="shared" si="1"/>
        <v>0</v>
      </c>
      <c r="G33" s="144">
        <f t="shared" si="3"/>
        <v>0</v>
      </c>
    </row>
    <row r="34" spans="3:7" x14ac:dyDescent="0.25">
      <c r="C34" s="2">
        <f t="shared" si="2"/>
        <v>33</v>
      </c>
      <c r="D34" s="144"/>
      <c r="E34" s="143">
        <f t="shared" si="0"/>
        <v>0</v>
      </c>
      <c r="F34" s="144">
        <f t="shared" si="1"/>
        <v>0</v>
      </c>
      <c r="G34" s="144">
        <f t="shared" si="3"/>
        <v>0</v>
      </c>
    </row>
    <row r="35" spans="3:7" x14ac:dyDescent="0.25">
      <c r="C35" s="2">
        <f t="shared" si="2"/>
        <v>34</v>
      </c>
      <c r="D35" s="144"/>
      <c r="E35" s="143">
        <f t="shared" si="0"/>
        <v>0</v>
      </c>
      <c r="F35" s="144">
        <f t="shared" si="1"/>
        <v>0</v>
      </c>
      <c r="G35" s="144">
        <f t="shared" si="3"/>
        <v>0</v>
      </c>
    </row>
    <row r="36" spans="3:7" x14ac:dyDescent="0.25">
      <c r="C36" s="2">
        <f t="shared" si="2"/>
        <v>35</v>
      </c>
      <c r="D36" s="144"/>
      <c r="E36" s="143">
        <f t="shared" si="0"/>
        <v>0</v>
      </c>
      <c r="F36" s="144">
        <f t="shared" si="1"/>
        <v>0</v>
      </c>
      <c r="G36" s="144">
        <f t="shared" si="3"/>
        <v>0</v>
      </c>
    </row>
    <row r="37" spans="3:7" x14ac:dyDescent="0.25">
      <c r="C37" s="2">
        <f t="shared" si="2"/>
        <v>36</v>
      </c>
      <c r="D37" s="144"/>
      <c r="E37" s="143">
        <f t="shared" si="0"/>
        <v>0</v>
      </c>
      <c r="F37" s="144">
        <f t="shared" si="1"/>
        <v>0</v>
      </c>
      <c r="G37" s="144">
        <f t="shared" si="3"/>
        <v>0</v>
      </c>
    </row>
    <row r="38" spans="3:7" x14ac:dyDescent="0.25">
      <c r="C38" s="2">
        <f t="shared" si="2"/>
        <v>37</v>
      </c>
      <c r="D38" s="144"/>
      <c r="E38" s="143">
        <f t="shared" si="0"/>
        <v>0</v>
      </c>
      <c r="F38" s="144">
        <f t="shared" si="1"/>
        <v>0</v>
      </c>
      <c r="G38" s="144">
        <f t="shared" si="3"/>
        <v>0</v>
      </c>
    </row>
    <row r="39" spans="3:7" x14ac:dyDescent="0.25">
      <c r="C39" s="2">
        <f t="shared" si="2"/>
        <v>38</v>
      </c>
      <c r="D39" s="144"/>
      <c r="E39" s="143">
        <f t="shared" si="0"/>
        <v>0</v>
      </c>
      <c r="F39" s="144">
        <f t="shared" si="1"/>
        <v>0</v>
      </c>
      <c r="G39" s="144">
        <f t="shared" si="3"/>
        <v>0</v>
      </c>
    </row>
    <row r="40" spans="3:7" x14ac:dyDescent="0.25">
      <c r="C40" s="2">
        <f t="shared" si="2"/>
        <v>39</v>
      </c>
      <c r="D40" s="144"/>
      <c r="E40" s="143">
        <f t="shared" si="0"/>
        <v>0</v>
      </c>
      <c r="F40" s="144">
        <f t="shared" si="1"/>
        <v>0</v>
      </c>
      <c r="G40" s="144">
        <f t="shared" si="3"/>
        <v>0</v>
      </c>
    </row>
    <row r="41" spans="3:7" x14ac:dyDescent="0.25">
      <c r="C41" s="2">
        <f t="shared" si="2"/>
        <v>40</v>
      </c>
      <c r="D41" s="144"/>
      <c r="E41" s="143">
        <f t="shared" si="0"/>
        <v>0</v>
      </c>
      <c r="F41" s="144">
        <f t="shared" si="1"/>
        <v>0</v>
      </c>
      <c r="G41" s="144">
        <f t="shared" si="3"/>
        <v>0</v>
      </c>
    </row>
    <row r="42" spans="3:7" x14ac:dyDescent="0.25">
      <c r="C42" s="2">
        <f t="shared" si="2"/>
        <v>41</v>
      </c>
      <c r="D42" s="144"/>
      <c r="E42" s="143">
        <f t="shared" si="0"/>
        <v>0</v>
      </c>
      <c r="F42" s="144">
        <f t="shared" si="1"/>
        <v>0</v>
      </c>
      <c r="G42" s="144">
        <f t="shared" si="3"/>
        <v>0</v>
      </c>
    </row>
    <row r="43" spans="3:7" x14ac:dyDescent="0.25">
      <c r="C43" s="2">
        <f t="shared" si="2"/>
        <v>42</v>
      </c>
      <c r="D43" s="144"/>
      <c r="E43" s="143">
        <f t="shared" si="0"/>
        <v>0</v>
      </c>
      <c r="F43" s="144">
        <f t="shared" si="1"/>
        <v>0</v>
      </c>
      <c r="G43" s="144">
        <f t="shared" si="3"/>
        <v>0</v>
      </c>
    </row>
    <row r="44" spans="3:7" x14ac:dyDescent="0.25">
      <c r="C44" s="2">
        <f t="shared" si="2"/>
        <v>43</v>
      </c>
      <c r="D44" s="144"/>
      <c r="E44" s="143">
        <f t="shared" si="0"/>
        <v>0</v>
      </c>
      <c r="F44" s="144">
        <f t="shared" si="1"/>
        <v>0</v>
      </c>
      <c r="G44" s="144">
        <f t="shared" si="3"/>
        <v>0</v>
      </c>
    </row>
    <row r="45" spans="3:7" x14ac:dyDescent="0.25">
      <c r="C45" s="2">
        <f t="shared" si="2"/>
        <v>44</v>
      </c>
      <c r="D45" s="144"/>
      <c r="E45" s="143">
        <f t="shared" si="0"/>
        <v>0</v>
      </c>
      <c r="F45" s="144">
        <f t="shared" si="1"/>
        <v>0</v>
      </c>
      <c r="G45" s="144">
        <f t="shared" si="3"/>
        <v>0</v>
      </c>
    </row>
    <row r="46" spans="3:7" x14ac:dyDescent="0.25">
      <c r="C46" s="2">
        <f t="shared" si="2"/>
        <v>45</v>
      </c>
      <c r="D46" s="144"/>
      <c r="E46" s="143">
        <f t="shared" si="0"/>
        <v>0</v>
      </c>
      <c r="F46" s="144">
        <f t="shared" si="1"/>
        <v>0</v>
      </c>
      <c r="G46" s="144">
        <f t="shared" si="3"/>
        <v>0</v>
      </c>
    </row>
    <row r="47" spans="3:7" x14ac:dyDescent="0.25">
      <c r="C47" s="2">
        <f t="shared" si="2"/>
        <v>46</v>
      </c>
      <c r="D47" s="144"/>
      <c r="E47" s="143">
        <f t="shared" si="0"/>
        <v>0</v>
      </c>
      <c r="F47" s="144">
        <f t="shared" si="1"/>
        <v>0</v>
      </c>
      <c r="G47" s="144">
        <f t="shared" si="3"/>
        <v>0</v>
      </c>
    </row>
    <row r="48" spans="3:7" x14ac:dyDescent="0.25">
      <c r="C48" s="2">
        <f t="shared" si="2"/>
        <v>47</v>
      </c>
      <c r="D48" s="144"/>
      <c r="E48" s="143">
        <f t="shared" si="0"/>
        <v>0</v>
      </c>
      <c r="F48" s="144">
        <f t="shared" si="1"/>
        <v>0</v>
      </c>
      <c r="G48" s="144">
        <f t="shared" si="3"/>
        <v>0</v>
      </c>
    </row>
    <row r="49" spans="3:7" x14ac:dyDescent="0.25">
      <c r="C49" s="2">
        <f t="shared" si="2"/>
        <v>48</v>
      </c>
      <c r="D49" s="144"/>
      <c r="E49" s="143">
        <f t="shared" si="0"/>
        <v>0</v>
      </c>
      <c r="F49" s="144">
        <f t="shared" si="1"/>
        <v>0</v>
      </c>
      <c r="G49" s="144">
        <f t="shared" si="3"/>
        <v>0</v>
      </c>
    </row>
    <row r="50" spans="3:7" x14ac:dyDescent="0.25">
      <c r="C50" s="2">
        <f t="shared" si="2"/>
        <v>49</v>
      </c>
      <c r="D50" s="144"/>
      <c r="E50" s="143">
        <f t="shared" si="0"/>
        <v>0</v>
      </c>
      <c r="F50" s="144">
        <f t="shared" si="1"/>
        <v>0</v>
      </c>
      <c r="G50" s="144">
        <f t="shared" si="3"/>
        <v>0</v>
      </c>
    </row>
    <row r="51" spans="3:7" x14ac:dyDescent="0.25">
      <c r="C51" s="2">
        <f t="shared" si="2"/>
        <v>50</v>
      </c>
      <c r="D51" s="144"/>
      <c r="E51" s="143">
        <f t="shared" si="0"/>
        <v>0</v>
      </c>
      <c r="F51" s="144">
        <f t="shared" si="1"/>
        <v>0</v>
      </c>
      <c r="G51" s="144">
        <f t="shared" si="3"/>
        <v>0</v>
      </c>
    </row>
    <row r="52" spans="3:7" x14ac:dyDescent="0.25">
      <c r="C52" s="2">
        <f t="shared" si="2"/>
        <v>51</v>
      </c>
      <c r="D52" s="144"/>
      <c r="E52" s="143">
        <f t="shared" si="0"/>
        <v>0</v>
      </c>
      <c r="F52" s="144">
        <f t="shared" si="1"/>
        <v>0</v>
      </c>
      <c r="G52" s="144">
        <f t="shared" si="3"/>
        <v>0</v>
      </c>
    </row>
    <row r="53" spans="3:7" x14ac:dyDescent="0.25">
      <c r="C53" s="2">
        <f t="shared" si="2"/>
        <v>52</v>
      </c>
      <c r="D53" s="144"/>
      <c r="E53" s="143">
        <f t="shared" si="0"/>
        <v>0</v>
      </c>
      <c r="F53" s="144">
        <f t="shared" si="1"/>
        <v>0</v>
      </c>
      <c r="G53" s="144">
        <f t="shared" si="3"/>
        <v>0</v>
      </c>
    </row>
    <row r="54" spans="3:7" x14ac:dyDescent="0.25">
      <c r="C54" s="2">
        <f t="shared" si="2"/>
        <v>53</v>
      </c>
      <c r="D54" s="144"/>
      <c r="E54" s="143">
        <f t="shared" si="0"/>
        <v>0</v>
      </c>
      <c r="F54" s="144">
        <f t="shared" si="1"/>
        <v>0</v>
      </c>
      <c r="G54" s="144">
        <f t="shared" si="3"/>
        <v>0</v>
      </c>
    </row>
    <row r="55" spans="3:7" x14ac:dyDescent="0.25">
      <c r="C55" s="2">
        <f t="shared" si="2"/>
        <v>54</v>
      </c>
      <c r="D55" s="144"/>
      <c r="E55" s="143">
        <f t="shared" si="0"/>
        <v>0</v>
      </c>
      <c r="F55" s="144">
        <f t="shared" si="1"/>
        <v>0</v>
      </c>
      <c r="G55" s="144">
        <f t="shared" si="3"/>
        <v>0</v>
      </c>
    </row>
    <row r="56" spans="3:7" x14ac:dyDescent="0.25">
      <c r="C56" s="2">
        <f t="shared" si="2"/>
        <v>55</v>
      </c>
      <c r="D56" s="144"/>
      <c r="E56" s="143">
        <f t="shared" si="0"/>
        <v>0</v>
      </c>
      <c r="F56" s="144">
        <f t="shared" si="1"/>
        <v>0</v>
      </c>
      <c r="G56" s="144">
        <f t="shared" si="3"/>
        <v>0</v>
      </c>
    </row>
    <row r="57" spans="3:7" x14ac:dyDescent="0.25">
      <c r="C57" s="2">
        <f t="shared" si="2"/>
        <v>56</v>
      </c>
      <c r="D57" s="144"/>
      <c r="E57" s="143">
        <f t="shared" si="0"/>
        <v>0</v>
      </c>
      <c r="F57" s="144">
        <f t="shared" si="1"/>
        <v>0</v>
      </c>
      <c r="G57" s="144">
        <f t="shared" si="3"/>
        <v>0</v>
      </c>
    </row>
    <row r="58" spans="3:7" x14ac:dyDescent="0.25">
      <c r="C58" s="2">
        <f t="shared" si="2"/>
        <v>57</v>
      </c>
      <c r="D58" s="144"/>
      <c r="E58" s="143">
        <f t="shared" si="0"/>
        <v>0</v>
      </c>
      <c r="F58" s="144">
        <f t="shared" si="1"/>
        <v>0</v>
      </c>
      <c r="G58" s="144">
        <f t="shared" si="3"/>
        <v>0</v>
      </c>
    </row>
    <row r="59" spans="3:7" x14ac:dyDescent="0.25">
      <c r="C59" s="2">
        <f t="shared" si="2"/>
        <v>58</v>
      </c>
      <c r="D59" s="144"/>
      <c r="E59" s="143">
        <f t="shared" si="0"/>
        <v>0</v>
      </c>
      <c r="F59" s="144">
        <f t="shared" si="1"/>
        <v>0</v>
      </c>
      <c r="G59" s="144">
        <f t="shared" si="3"/>
        <v>0</v>
      </c>
    </row>
    <row r="60" spans="3:7" x14ac:dyDescent="0.25">
      <c r="C60" s="2">
        <f t="shared" si="2"/>
        <v>59</v>
      </c>
      <c r="D60" s="144"/>
      <c r="E60" s="143">
        <f t="shared" si="0"/>
        <v>0</v>
      </c>
      <c r="F60" s="144">
        <f t="shared" si="1"/>
        <v>0</v>
      </c>
      <c r="G60" s="144">
        <f t="shared" si="3"/>
        <v>0</v>
      </c>
    </row>
    <row r="61" spans="3:7" x14ac:dyDescent="0.25">
      <c r="C61" s="2">
        <f t="shared" si="2"/>
        <v>60</v>
      </c>
      <c r="D61" s="144"/>
      <c r="E61" s="143">
        <f t="shared" si="0"/>
        <v>0</v>
      </c>
      <c r="F61" s="144">
        <f t="shared" si="1"/>
        <v>0</v>
      </c>
      <c r="G61" s="144">
        <f t="shared" si="3"/>
        <v>0</v>
      </c>
    </row>
    <row r="62" spans="3:7" x14ac:dyDescent="0.25">
      <c r="C62" s="2">
        <f t="shared" si="2"/>
        <v>61</v>
      </c>
      <c r="D62" s="144"/>
      <c r="E62" s="143">
        <f t="shared" si="0"/>
        <v>0</v>
      </c>
      <c r="F62" s="144">
        <f t="shared" si="1"/>
        <v>0</v>
      </c>
      <c r="G62" s="144">
        <f t="shared" si="3"/>
        <v>0</v>
      </c>
    </row>
    <row r="63" spans="3:7" x14ac:dyDescent="0.25">
      <c r="C63" s="2">
        <f t="shared" si="2"/>
        <v>62</v>
      </c>
      <c r="D63" s="144"/>
      <c r="E63" s="143">
        <f t="shared" si="0"/>
        <v>0</v>
      </c>
      <c r="F63" s="144">
        <f t="shared" si="1"/>
        <v>0</v>
      </c>
      <c r="G63" s="144">
        <f t="shared" si="3"/>
        <v>0</v>
      </c>
    </row>
    <row r="64" spans="3:7" x14ac:dyDescent="0.25">
      <c r="C64" s="2">
        <f t="shared" si="2"/>
        <v>63</v>
      </c>
      <c r="D64" s="144"/>
      <c r="E64" s="143">
        <f t="shared" si="0"/>
        <v>0</v>
      </c>
      <c r="F64" s="144">
        <f t="shared" si="1"/>
        <v>0</v>
      </c>
      <c r="G64" s="144">
        <f t="shared" si="3"/>
        <v>0</v>
      </c>
    </row>
    <row r="65" spans="3:7" x14ac:dyDescent="0.25">
      <c r="C65" s="2">
        <f t="shared" si="2"/>
        <v>64</v>
      </c>
      <c r="D65" s="144"/>
      <c r="E65" s="143">
        <f t="shared" si="0"/>
        <v>0</v>
      </c>
      <c r="F65" s="144">
        <f t="shared" si="1"/>
        <v>0</v>
      </c>
      <c r="G65" s="144">
        <f t="shared" si="3"/>
        <v>0</v>
      </c>
    </row>
    <row r="66" spans="3:7" x14ac:dyDescent="0.25">
      <c r="C66" s="2">
        <f t="shared" si="2"/>
        <v>65</v>
      </c>
      <c r="D66" s="144"/>
      <c r="E66" s="143">
        <f t="shared" ref="E66:E129" si="4">IF(C66&gt;$A$9,0,IPMT(A$7/12,C66,A$9,A$2))</f>
        <v>0</v>
      </c>
      <c r="F66" s="144">
        <f t="shared" si="1"/>
        <v>0</v>
      </c>
      <c r="G66" s="144">
        <f t="shared" si="3"/>
        <v>0</v>
      </c>
    </row>
    <row r="67" spans="3:7" x14ac:dyDescent="0.25">
      <c r="C67" s="2">
        <f t="shared" si="2"/>
        <v>66</v>
      </c>
      <c r="D67" s="144"/>
      <c r="E67" s="143">
        <f t="shared" si="4"/>
        <v>0</v>
      </c>
      <c r="F67" s="144">
        <f t="shared" ref="F67:F130" si="5">IF(E67&gt;=0,0,SUM(D$2-E67))</f>
        <v>0</v>
      </c>
      <c r="G67" s="144">
        <f t="shared" si="3"/>
        <v>0</v>
      </c>
    </row>
    <row r="68" spans="3:7" x14ac:dyDescent="0.25">
      <c r="C68" s="2">
        <f t="shared" si="2"/>
        <v>67</v>
      </c>
      <c r="D68" s="144"/>
      <c r="E68" s="143">
        <f t="shared" si="4"/>
        <v>0</v>
      </c>
      <c r="F68" s="144">
        <f t="shared" si="5"/>
        <v>0</v>
      </c>
      <c r="G68" s="144">
        <f t="shared" si="3"/>
        <v>0</v>
      </c>
    </row>
    <row r="69" spans="3:7" x14ac:dyDescent="0.25">
      <c r="C69" s="2">
        <f t="shared" si="2"/>
        <v>68</v>
      </c>
      <c r="D69" s="144"/>
      <c r="E69" s="143">
        <f t="shared" si="4"/>
        <v>0</v>
      </c>
      <c r="F69" s="144">
        <f t="shared" si="5"/>
        <v>0</v>
      </c>
      <c r="G69" s="144">
        <f t="shared" si="3"/>
        <v>0</v>
      </c>
    </row>
    <row r="70" spans="3:7" x14ac:dyDescent="0.25">
      <c r="C70" s="2">
        <f t="shared" ref="C70:C133" si="6">SUM(C69,1)</f>
        <v>69</v>
      </c>
      <c r="D70" s="144"/>
      <c r="E70" s="143">
        <f t="shared" si="4"/>
        <v>0</v>
      </c>
      <c r="F70" s="144">
        <f t="shared" si="5"/>
        <v>0</v>
      </c>
      <c r="G70" s="144">
        <f t="shared" ref="G70:G133" si="7">SUM(G69+F70)</f>
        <v>0</v>
      </c>
    </row>
    <row r="71" spans="3:7" x14ac:dyDescent="0.25">
      <c r="C71" s="2">
        <f t="shared" si="6"/>
        <v>70</v>
      </c>
      <c r="D71" s="144"/>
      <c r="E71" s="143">
        <f t="shared" si="4"/>
        <v>0</v>
      </c>
      <c r="F71" s="144">
        <f t="shared" si="5"/>
        <v>0</v>
      </c>
      <c r="G71" s="144">
        <f t="shared" si="7"/>
        <v>0</v>
      </c>
    </row>
    <row r="72" spans="3:7" x14ac:dyDescent="0.25">
      <c r="C72" s="2">
        <f t="shared" si="6"/>
        <v>71</v>
      </c>
      <c r="D72" s="144"/>
      <c r="E72" s="143">
        <f t="shared" si="4"/>
        <v>0</v>
      </c>
      <c r="F72" s="144">
        <f t="shared" si="5"/>
        <v>0</v>
      </c>
      <c r="G72" s="144">
        <f t="shared" si="7"/>
        <v>0</v>
      </c>
    </row>
    <row r="73" spans="3:7" x14ac:dyDescent="0.25">
      <c r="C73" s="2">
        <f t="shared" si="6"/>
        <v>72</v>
      </c>
      <c r="D73" s="144"/>
      <c r="E73" s="143">
        <f t="shared" si="4"/>
        <v>0</v>
      </c>
      <c r="F73" s="144">
        <f t="shared" si="5"/>
        <v>0</v>
      </c>
      <c r="G73" s="144">
        <f t="shared" si="7"/>
        <v>0</v>
      </c>
    </row>
    <row r="74" spans="3:7" x14ac:dyDescent="0.25">
      <c r="C74" s="2">
        <f t="shared" si="6"/>
        <v>73</v>
      </c>
      <c r="D74" s="144"/>
      <c r="E74" s="143">
        <f t="shared" si="4"/>
        <v>0</v>
      </c>
      <c r="F74" s="144">
        <f t="shared" si="5"/>
        <v>0</v>
      </c>
      <c r="G74" s="144">
        <f t="shared" si="7"/>
        <v>0</v>
      </c>
    </row>
    <row r="75" spans="3:7" x14ac:dyDescent="0.25">
      <c r="C75" s="2">
        <f t="shared" si="6"/>
        <v>74</v>
      </c>
      <c r="D75" s="144"/>
      <c r="E75" s="143">
        <f t="shared" si="4"/>
        <v>0</v>
      </c>
      <c r="F75" s="144">
        <f t="shared" si="5"/>
        <v>0</v>
      </c>
      <c r="G75" s="144">
        <f t="shared" si="7"/>
        <v>0</v>
      </c>
    </row>
    <row r="76" spans="3:7" x14ac:dyDescent="0.25">
      <c r="C76" s="2">
        <f t="shared" si="6"/>
        <v>75</v>
      </c>
      <c r="D76" s="144"/>
      <c r="E76" s="143">
        <f t="shared" si="4"/>
        <v>0</v>
      </c>
      <c r="F76" s="144">
        <f t="shared" si="5"/>
        <v>0</v>
      </c>
      <c r="G76" s="144">
        <f t="shared" si="7"/>
        <v>0</v>
      </c>
    </row>
    <row r="77" spans="3:7" x14ac:dyDescent="0.25">
      <c r="C77" s="2">
        <f t="shared" si="6"/>
        <v>76</v>
      </c>
      <c r="D77" s="144"/>
      <c r="E77" s="143">
        <f t="shared" si="4"/>
        <v>0</v>
      </c>
      <c r="F77" s="144">
        <f t="shared" si="5"/>
        <v>0</v>
      </c>
      <c r="G77" s="144">
        <f t="shared" si="7"/>
        <v>0</v>
      </c>
    </row>
    <row r="78" spans="3:7" x14ac:dyDescent="0.25">
      <c r="C78" s="2">
        <f t="shared" si="6"/>
        <v>77</v>
      </c>
      <c r="D78" s="144"/>
      <c r="E78" s="143">
        <f t="shared" si="4"/>
        <v>0</v>
      </c>
      <c r="F78" s="144">
        <f t="shared" si="5"/>
        <v>0</v>
      </c>
      <c r="G78" s="144">
        <f t="shared" si="7"/>
        <v>0</v>
      </c>
    </row>
    <row r="79" spans="3:7" x14ac:dyDescent="0.25">
      <c r="C79" s="2">
        <f t="shared" si="6"/>
        <v>78</v>
      </c>
      <c r="D79" s="144"/>
      <c r="E79" s="143">
        <f t="shared" si="4"/>
        <v>0</v>
      </c>
      <c r="F79" s="144">
        <f t="shared" si="5"/>
        <v>0</v>
      </c>
      <c r="G79" s="144">
        <f t="shared" si="7"/>
        <v>0</v>
      </c>
    </row>
    <row r="80" spans="3:7" x14ac:dyDescent="0.25">
      <c r="C80" s="2">
        <f t="shared" si="6"/>
        <v>79</v>
      </c>
      <c r="D80" s="144"/>
      <c r="E80" s="143">
        <f t="shared" si="4"/>
        <v>0</v>
      </c>
      <c r="F80" s="144">
        <f t="shared" si="5"/>
        <v>0</v>
      </c>
      <c r="G80" s="144">
        <f t="shared" si="7"/>
        <v>0</v>
      </c>
    </row>
    <row r="81" spans="3:7" x14ac:dyDescent="0.25">
      <c r="C81" s="2">
        <f t="shared" si="6"/>
        <v>80</v>
      </c>
      <c r="D81" s="144"/>
      <c r="E81" s="143">
        <f t="shared" si="4"/>
        <v>0</v>
      </c>
      <c r="F81" s="144">
        <f t="shared" si="5"/>
        <v>0</v>
      </c>
      <c r="G81" s="144">
        <f t="shared" si="7"/>
        <v>0</v>
      </c>
    </row>
    <row r="82" spans="3:7" x14ac:dyDescent="0.25">
      <c r="C82" s="2">
        <f t="shared" si="6"/>
        <v>81</v>
      </c>
      <c r="D82" s="144"/>
      <c r="E82" s="143">
        <f t="shared" si="4"/>
        <v>0</v>
      </c>
      <c r="F82" s="144">
        <f t="shared" si="5"/>
        <v>0</v>
      </c>
      <c r="G82" s="144">
        <f t="shared" si="7"/>
        <v>0</v>
      </c>
    </row>
    <row r="83" spans="3:7" x14ac:dyDescent="0.25">
      <c r="C83" s="2">
        <f t="shared" si="6"/>
        <v>82</v>
      </c>
      <c r="D83" s="144"/>
      <c r="E83" s="143">
        <f t="shared" si="4"/>
        <v>0</v>
      </c>
      <c r="F83" s="144">
        <f t="shared" si="5"/>
        <v>0</v>
      </c>
      <c r="G83" s="144">
        <f t="shared" si="7"/>
        <v>0</v>
      </c>
    </row>
    <row r="84" spans="3:7" x14ac:dyDescent="0.25">
      <c r="C84" s="2">
        <f t="shared" si="6"/>
        <v>83</v>
      </c>
      <c r="D84" s="144"/>
      <c r="E84" s="143">
        <f t="shared" si="4"/>
        <v>0</v>
      </c>
      <c r="F84" s="144">
        <f t="shared" si="5"/>
        <v>0</v>
      </c>
      <c r="G84" s="144">
        <f t="shared" si="7"/>
        <v>0</v>
      </c>
    </row>
    <row r="85" spans="3:7" x14ac:dyDescent="0.25">
      <c r="C85" s="2">
        <f t="shared" si="6"/>
        <v>84</v>
      </c>
      <c r="D85" s="144"/>
      <c r="E85" s="143">
        <f t="shared" si="4"/>
        <v>0</v>
      </c>
      <c r="F85" s="144">
        <f t="shared" si="5"/>
        <v>0</v>
      </c>
      <c r="G85" s="144">
        <f t="shared" si="7"/>
        <v>0</v>
      </c>
    </row>
    <row r="86" spans="3:7" x14ac:dyDescent="0.25">
      <c r="C86" s="2">
        <f t="shared" si="6"/>
        <v>85</v>
      </c>
      <c r="D86" s="144"/>
      <c r="E86" s="143">
        <f t="shared" si="4"/>
        <v>0</v>
      </c>
      <c r="F86" s="144">
        <f t="shared" si="5"/>
        <v>0</v>
      </c>
      <c r="G86" s="144">
        <f t="shared" si="7"/>
        <v>0</v>
      </c>
    </row>
    <row r="87" spans="3:7" x14ac:dyDescent="0.25">
      <c r="C87" s="2">
        <f t="shared" si="6"/>
        <v>86</v>
      </c>
      <c r="D87" s="144"/>
      <c r="E87" s="143">
        <f t="shared" si="4"/>
        <v>0</v>
      </c>
      <c r="F87" s="144">
        <f t="shared" si="5"/>
        <v>0</v>
      </c>
      <c r="G87" s="144">
        <f t="shared" si="7"/>
        <v>0</v>
      </c>
    </row>
    <row r="88" spans="3:7" x14ac:dyDescent="0.25">
      <c r="C88" s="2">
        <f t="shared" si="6"/>
        <v>87</v>
      </c>
      <c r="D88" s="144"/>
      <c r="E88" s="143">
        <f t="shared" si="4"/>
        <v>0</v>
      </c>
      <c r="F88" s="144">
        <f t="shared" si="5"/>
        <v>0</v>
      </c>
      <c r="G88" s="144">
        <f t="shared" si="7"/>
        <v>0</v>
      </c>
    </row>
    <row r="89" spans="3:7" x14ac:dyDescent="0.25">
      <c r="C89" s="2">
        <f t="shared" si="6"/>
        <v>88</v>
      </c>
      <c r="D89" s="144"/>
      <c r="E89" s="143">
        <f t="shared" si="4"/>
        <v>0</v>
      </c>
      <c r="F89" s="144">
        <f t="shared" si="5"/>
        <v>0</v>
      </c>
      <c r="G89" s="144">
        <f t="shared" si="7"/>
        <v>0</v>
      </c>
    </row>
    <row r="90" spans="3:7" x14ac:dyDescent="0.25">
      <c r="C90" s="2">
        <f t="shared" si="6"/>
        <v>89</v>
      </c>
      <c r="D90" s="144"/>
      <c r="E90" s="143">
        <f t="shared" si="4"/>
        <v>0</v>
      </c>
      <c r="F90" s="144">
        <f t="shared" si="5"/>
        <v>0</v>
      </c>
      <c r="G90" s="144">
        <f t="shared" si="7"/>
        <v>0</v>
      </c>
    </row>
    <row r="91" spans="3:7" x14ac:dyDescent="0.25">
      <c r="C91" s="2">
        <f t="shared" si="6"/>
        <v>90</v>
      </c>
      <c r="D91" s="144"/>
      <c r="E91" s="143">
        <f t="shared" si="4"/>
        <v>0</v>
      </c>
      <c r="F91" s="144">
        <f t="shared" si="5"/>
        <v>0</v>
      </c>
      <c r="G91" s="144">
        <f t="shared" si="7"/>
        <v>0</v>
      </c>
    </row>
    <row r="92" spans="3:7" x14ac:dyDescent="0.25">
      <c r="C92" s="2">
        <f t="shared" si="6"/>
        <v>91</v>
      </c>
      <c r="D92" s="144"/>
      <c r="E92" s="143">
        <f t="shared" si="4"/>
        <v>0</v>
      </c>
      <c r="F92" s="144">
        <f t="shared" si="5"/>
        <v>0</v>
      </c>
      <c r="G92" s="144">
        <f t="shared" si="7"/>
        <v>0</v>
      </c>
    </row>
    <row r="93" spans="3:7" x14ac:dyDescent="0.25">
      <c r="C93" s="2">
        <f t="shared" si="6"/>
        <v>92</v>
      </c>
      <c r="D93" s="144"/>
      <c r="E93" s="143">
        <f t="shared" si="4"/>
        <v>0</v>
      </c>
      <c r="F93" s="144">
        <f t="shared" si="5"/>
        <v>0</v>
      </c>
      <c r="G93" s="144">
        <f t="shared" si="7"/>
        <v>0</v>
      </c>
    </row>
    <row r="94" spans="3:7" x14ac:dyDescent="0.25">
      <c r="C94" s="2">
        <f t="shared" si="6"/>
        <v>93</v>
      </c>
      <c r="D94" s="144"/>
      <c r="E94" s="143">
        <f t="shared" si="4"/>
        <v>0</v>
      </c>
      <c r="F94" s="144">
        <f t="shared" si="5"/>
        <v>0</v>
      </c>
      <c r="G94" s="144">
        <f t="shared" si="7"/>
        <v>0</v>
      </c>
    </row>
    <row r="95" spans="3:7" x14ac:dyDescent="0.25">
      <c r="C95" s="2">
        <f t="shared" si="6"/>
        <v>94</v>
      </c>
      <c r="D95" s="144"/>
      <c r="E95" s="143">
        <f t="shared" si="4"/>
        <v>0</v>
      </c>
      <c r="F95" s="144">
        <f t="shared" si="5"/>
        <v>0</v>
      </c>
      <c r="G95" s="144">
        <f t="shared" si="7"/>
        <v>0</v>
      </c>
    </row>
    <row r="96" spans="3:7" x14ac:dyDescent="0.25">
      <c r="C96" s="2">
        <f t="shared" si="6"/>
        <v>95</v>
      </c>
      <c r="D96" s="144"/>
      <c r="E96" s="143">
        <f t="shared" si="4"/>
        <v>0</v>
      </c>
      <c r="F96" s="144">
        <f t="shared" si="5"/>
        <v>0</v>
      </c>
      <c r="G96" s="144">
        <f t="shared" si="7"/>
        <v>0</v>
      </c>
    </row>
    <row r="97" spans="3:7" x14ac:dyDescent="0.25">
      <c r="C97" s="2">
        <f t="shared" si="6"/>
        <v>96</v>
      </c>
      <c r="D97" s="144"/>
      <c r="E97" s="143">
        <f t="shared" si="4"/>
        <v>0</v>
      </c>
      <c r="F97" s="144">
        <f t="shared" si="5"/>
        <v>0</v>
      </c>
      <c r="G97" s="144">
        <f t="shared" si="7"/>
        <v>0</v>
      </c>
    </row>
    <row r="98" spans="3:7" x14ac:dyDescent="0.25">
      <c r="C98" s="2">
        <f t="shared" si="6"/>
        <v>97</v>
      </c>
      <c r="D98" s="144"/>
      <c r="E98" s="143">
        <f t="shared" si="4"/>
        <v>0</v>
      </c>
      <c r="F98" s="144">
        <f t="shared" si="5"/>
        <v>0</v>
      </c>
      <c r="G98" s="144">
        <f t="shared" si="7"/>
        <v>0</v>
      </c>
    </row>
    <row r="99" spans="3:7" x14ac:dyDescent="0.25">
      <c r="C99" s="2">
        <f t="shared" si="6"/>
        <v>98</v>
      </c>
      <c r="D99" s="144"/>
      <c r="E99" s="143">
        <f t="shared" si="4"/>
        <v>0</v>
      </c>
      <c r="F99" s="144">
        <f t="shared" si="5"/>
        <v>0</v>
      </c>
      <c r="G99" s="144">
        <f t="shared" si="7"/>
        <v>0</v>
      </c>
    </row>
    <row r="100" spans="3:7" x14ac:dyDescent="0.25">
      <c r="C100" s="2">
        <f t="shared" si="6"/>
        <v>99</v>
      </c>
      <c r="D100" s="144"/>
      <c r="E100" s="143">
        <f t="shared" si="4"/>
        <v>0</v>
      </c>
      <c r="F100" s="144">
        <f t="shared" si="5"/>
        <v>0</v>
      </c>
      <c r="G100" s="144">
        <f t="shared" si="7"/>
        <v>0</v>
      </c>
    </row>
    <row r="101" spans="3:7" x14ac:dyDescent="0.25">
      <c r="C101" s="2">
        <f t="shared" si="6"/>
        <v>100</v>
      </c>
      <c r="D101" s="144"/>
      <c r="E101" s="143">
        <f t="shared" si="4"/>
        <v>0</v>
      </c>
      <c r="F101" s="144">
        <f t="shared" si="5"/>
        <v>0</v>
      </c>
      <c r="G101" s="144">
        <f t="shared" si="7"/>
        <v>0</v>
      </c>
    </row>
    <row r="102" spans="3:7" x14ac:dyDescent="0.25">
      <c r="C102" s="2">
        <f t="shared" si="6"/>
        <v>101</v>
      </c>
      <c r="D102" s="144"/>
      <c r="E102" s="143">
        <f t="shared" si="4"/>
        <v>0</v>
      </c>
      <c r="F102" s="144">
        <f t="shared" si="5"/>
        <v>0</v>
      </c>
      <c r="G102" s="144">
        <f t="shared" si="7"/>
        <v>0</v>
      </c>
    </row>
    <row r="103" spans="3:7" x14ac:dyDescent="0.25">
      <c r="C103" s="2">
        <f t="shared" si="6"/>
        <v>102</v>
      </c>
      <c r="D103" s="144"/>
      <c r="E103" s="143">
        <f t="shared" si="4"/>
        <v>0</v>
      </c>
      <c r="F103" s="144">
        <f t="shared" si="5"/>
        <v>0</v>
      </c>
      <c r="G103" s="144">
        <f t="shared" si="7"/>
        <v>0</v>
      </c>
    </row>
    <row r="104" spans="3:7" x14ac:dyDescent="0.25">
      <c r="C104" s="2">
        <f t="shared" si="6"/>
        <v>103</v>
      </c>
      <c r="D104" s="144"/>
      <c r="E104" s="143">
        <f t="shared" si="4"/>
        <v>0</v>
      </c>
      <c r="F104" s="144">
        <f t="shared" si="5"/>
        <v>0</v>
      </c>
      <c r="G104" s="144">
        <f t="shared" si="7"/>
        <v>0</v>
      </c>
    </row>
    <row r="105" spans="3:7" x14ac:dyDescent="0.25">
      <c r="C105" s="2">
        <f t="shared" si="6"/>
        <v>104</v>
      </c>
      <c r="D105" s="144"/>
      <c r="E105" s="143">
        <f t="shared" si="4"/>
        <v>0</v>
      </c>
      <c r="F105" s="144">
        <f t="shared" si="5"/>
        <v>0</v>
      </c>
      <c r="G105" s="144">
        <f t="shared" si="7"/>
        <v>0</v>
      </c>
    </row>
    <row r="106" spans="3:7" x14ac:dyDescent="0.25">
      <c r="C106" s="2">
        <f t="shared" si="6"/>
        <v>105</v>
      </c>
      <c r="D106" s="144"/>
      <c r="E106" s="143">
        <f t="shared" si="4"/>
        <v>0</v>
      </c>
      <c r="F106" s="144">
        <f t="shared" si="5"/>
        <v>0</v>
      </c>
      <c r="G106" s="144">
        <f t="shared" si="7"/>
        <v>0</v>
      </c>
    </row>
    <row r="107" spans="3:7" x14ac:dyDescent="0.25">
      <c r="C107" s="2">
        <f t="shared" si="6"/>
        <v>106</v>
      </c>
      <c r="D107" s="144"/>
      <c r="E107" s="143">
        <f t="shared" si="4"/>
        <v>0</v>
      </c>
      <c r="F107" s="144">
        <f t="shared" si="5"/>
        <v>0</v>
      </c>
      <c r="G107" s="144">
        <f t="shared" si="7"/>
        <v>0</v>
      </c>
    </row>
    <row r="108" spans="3:7" x14ac:dyDescent="0.25">
      <c r="C108" s="2">
        <f t="shared" si="6"/>
        <v>107</v>
      </c>
      <c r="D108" s="144"/>
      <c r="E108" s="143">
        <f t="shared" si="4"/>
        <v>0</v>
      </c>
      <c r="F108" s="144">
        <f t="shared" si="5"/>
        <v>0</v>
      </c>
      <c r="G108" s="144">
        <f t="shared" si="7"/>
        <v>0</v>
      </c>
    </row>
    <row r="109" spans="3:7" x14ac:dyDescent="0.25">
      <c r="C109" s="2">
        <f t="shared" si="6"/>
        <v>108</v>
      </c>
      <c r="D109" s="144"/>
      <c r="E109" s="143">
        <f t="shared" si="4"/>
        <v>0</v>
      </c>
      <c r="F109" s="144">
        <f t="shared" si="5"/>
        <v>0</v>
      </c>
      <c r="G109" s="144">
        <f t="shared" si="7"/>
        <v>0</v>
      </c>
    </row>
    <row r="110" spans="3:7" x14ac:dyDescent="0.25">
      <c r="C110" s="2">
        <f t="shared" si="6"/>
        <v>109</v>
      </c>
      <c r="D110" s="144"/>
      <c r="E110" s="143">
        <f t="shared" si="4"/>
        <v>0</v>
      </c>
      <c r="F110" s="144">
        <f t="shared" si="5"/>
        <v>0</v>
      </c>
      <c r="G110" s="144">
        <f t="shared" si="7"/>
        <v>0</v>
      </c>
    </row>
    <row r="111" spans="3:7" x14ac:dyDescent="0.25">
      <c r="C111" s="2">
        <f t="shared" si="6"/>
        <v>110</v>
      </c>
      <c r="D111" s="144"/>
      <c r="E111" s="143">
        <f t="shared" si="4"/>
        <v>0</v>
      </c>
      <c r="F111" s="144">
        <f t="shared" si="5"/>
        <v>0</v>
      </c>
      <c r="G111" s="144">
        <f t="shared" si="7"/>
        <v>0</v>
      </c>
    </row>
    <row r="112" spans="3:7" x14ac:dyDescent="0.25">
      <c r="C112" s="2">
        <f t="shared" si="6"/>
        <v>111</v>
      </c>
      <c r="D112" s="144"/>
      <c r="E112" s="143">
        <f t="shared" si="4"/>
        <v>0</v>
      </c>
      <c r="F112" s="144">
        <f t="shared" si="5"/>
        <v>0</v>
      </c>
      <c r="G112" s="144">
        <f t="shared" si="7"/>
        <v>0</v>
      </c>
    </row>
    <row r="113" spans="3:7" x14ac:dyDescent="0.25">
      <c r="C113" s="2">
        <f t="shared" si="6"/>
        <v>112</v>
      </c>
      <c r="D113" s="144"/>
      <c r="E113" s="143">
        <f t="shared" si="4"/>
        <v>0</v>
      </c>
      <c r="F113" s="144">
        <f t="shared" si="5"/>
        <v>0</v>
      </c>
      <c r="G113" s="144">
        <f t="shared" si="7"/>
        <v>0</v>
      </c>
    </row>
    <row r="114" spans="3:7" x14ac:dyDescent="0.25">
      <c r="C114" s="2">
        <f t="shared" si="6"/>
        <v>113</v>
      </c>
      <c r="D114" s="144"/>
      <c r="E114" s="143">
        <f t="shared" si="4"/>
        <v>0</v>
      </c>
      <c r="F114" s="144">
        <f t="shared" si="5"/>
        <v>0</v>
      </c>
      <c r="G114" s="144">
        <f t="shared" si="7"/>
        <v>0</v>
      </c>
    </row>
    <row r="115" spans="3:7" x14ac:dyDescent="0.25">
      <c r="C115" s="2">
        <f t="shared" si="6"/>
        <v>114</v>
      </c>
      <c r="D115" s="144"/>
      <c r="E115" s="143">
        <f t="shared" si="4"/>
        <v>0</v>
      </c>
      <c r="F115" s="144">
        <f t="shared" si="5"/>
        <v>0</v>
      </c>
      <c r="G115" s="144">
        <f t="shared" si="7"/>
        <v>0</v>
      </c>
    </row>
    <row r="116" spans="3:7" x14ac:dyDescent="0.25">
      <c r="C116" s="2">
        <f t="shared" si="6"/>
        <v>115</v>
      </c>
      <c r="D116" s="144"/>
      <c r="E116" s="143">
        <f t="shared" si="4"/>
        <v>0</v>
      </c>
      <c r="F116" s="144">
        <f t="shared" si="5"/>
        <v>0</v>
      </c>
      <c r="G116" s="144">
        <f t="shared" si="7"/>
        <v>0</v>
      </c>
    </row>
    <row r="117" spans="3:7" x14ac:dyDescent="0.25">
      <c r="C117" s="2">
        <f t="shared" si="6"/>
        <v>116</v>
      </c>
      <c r="D117" s="144"/>
      <c r="E117" s="143">
        <f t="shared" si="4"/>
        <v>0</v>
      </c>
      <c r="F117" s="144">
        <f t="shared" si="5"/>
        <v>0</v>
      </c>
      <c r="G117" s="144">
        <f t="shared" si="7"/>
        <v>0</v>
      </c>
    </row>
    <row r="118" spans="3:7" x14ac:dyDescent="0.25">
      <c r="C118" s="2">
        <f t="shared" si="6"/>
        <v>117</v>
      </c>
      <c r="D118" s="144"/>
      <c r="E118" s="143">
        <f t="shared" si="4"/>
        <v>0</v>
      </c>
      <c r="F118" s="144">
        <f t="shared" si="5"/>
        <v>0</v>
      </c>
      <c r="G118" s="144">
        <f t="shared" si="7"/>
        <v>0</v>
      </c>
    </row>
    <row r="119" spans="3:7" x14ac:dyDescent="0.25">
      <c r="C119" s="2">
        <f t="shared" si="6"/>
        <v>118</v>
      </c>
      <c r="D119" s="144"/>
      <c r="E119" s="143">
        <f t="shared" si="4"/>
        <v>0</v>
      </c>
      <c r="F119" s="144">
        <f t="shared" si="5"/>
        <v>0</v>
      </c>
      <c r="G119" s="144">
        <f t="shared" si="7"/>
        <v>0</v>
      </c>
    </row>
    <row r="120" spans="3:7" x14ac:dyDescent="0.25">
      <c r="C120" s="2">
        <f t="shared" si="6"/>
        <v>119</v>
      </c>
      <c r="D120" s="144"/>
      <c r="E120" s="143">
        <f t="shared" si="4"/>
        <v>0</v>
      </c>
      <c r="F120" s="144">
        <f t="shared" si="5"/>
        <v>0</v>
      </c>
      <c r="G120" s="144">
        <f t="shared" si="7"/>
        <v>0</v>
      </c>
    </row>
    <row r="121" spans="3:7" x14ac:dyDescent="0.25">
      <c r="C121" s="2">
        <f t="shared" si="6"/>
        <v>120</v>
      </c>
      <c r="D121" s="144"/>
      <c r="E121" s="143">
        <f t="shared" si="4"/>
        <v>0</v>
      </c>
      <c r="F121" s="144">
        <f t="shared" si="5"/>
        <v>0</v>
      </c>
      <c r="G121" s="144">
        <f t="shared" si="7"/>
        <v>0</v>
      </c>
    </row>
    <row r="122" spans="3:7" x14ac:dyDescent="0.25">
      <c r="C122" s="2">
        <f t="shared" si="6"/>
        <v>121</v>
      </c>
      <c r="D122" s="144"/>
      <c r="E122" s="143">
        <f t="shared" si="4"/>
        <v>0</v>
      </c>
      <c r="F122" s="144">
        <f t="shared" si="5"/>
        <v>0</v>
      </c>
      <c r="G122" s="144">
        <f t="shared" si="7"/>
        <v>0</v>
      </c>
    </row>
    <row r="123" spans="3:7" x14ac:dyDescent="0.25">
      <c r="C123" s="2">
        <f t="shared" si="6"/>
        <v>122</v>
      </c>
      <c r="D123" s="144"/>
      <c r="E123" s="143">
        <f t="shared" si="4"/>
        <v>0</v>
      </c>
      <c r="F123" s="144">
        <f t="shared" si="5"/>
        <v>0</v>
      </c>
      <c r="G123" s="144">
        <f t="shared" si="7"/>
        <v>0</v>
      </c>
    </row>
    <row r="124" spans="3:7" x14ac:dyDescent="0.25">
      <c r="C124" s="2">
        <f t="shared" si="6"/>
        <v>123</v>
      </c>
      <c r="D124" s="144"/>
      <c r="E124" s="143">
        <f t="shared" si="4"/>
        <v>0</v>
      </c>
      <c r="F124" s="144">
        <f t="shared" si="5"/>
        <v>0</v>
      </c>
      <c r="G124" s="144">
        <f t="shared" si="7"/>
        <v>0</v>
      </c>
    </row>
    <row r="125" spans="3:7" x14ac:dyDescent="0.25">
      <c r="C125" s="2">
        <f t="shared" si="6"/>
        <v>124</v>
      </c>
      <c r="D125" s="144"/>
      <c r="E125" s="143">
        <f t="shared" si="4"/>
        <v>0</v>
      </c>
      <c r="F125" s="144">
        <f t="shared" si="5"/>
        <v>0</v>
      </c>
      <c r="G125" s="144">
        <f t="shared" si="7"/>
        <v>0</v>
      </c>
    </row>
    <row r="126" spans="3:7" x14ac:dyDescent="0.25">
      <c r="C126" s="2">
        <f t="shared" si="6"/>
        <v>125</v>
      </c>
      <c r="D126" s="144"/>
      <c r="E126" s="143">
        <f t="shared" si="4"/>
        <v>0</v>
      </c>
      <c r="F126" s="144">
        <f t="shared" si="5"/>
        <v>0</v>
      </c>
      <c r="G126" s="144">
        <f t="shared" si="7"/>
        <v>0</v>
      </c>
    </row>
    <row r="127" spans="3:7" x14ac:dyDescent="0.25">
      <c r="C127" s="2">
        <f t="shared" si="6"/>
        <v>126</v>
      </c>
      <c r="D127" s="144"/>
      <c r="E127" s="143">
        <f t="shared" si="4"/>
        <v>0</v>
      </c>
      <c r="F127" s="144">
        <f t="shared" si="5"/>
        <v>0</v>
      </c>
      <c r="G127" s="144">
        <f t="shared" si="7"/>
        <v>0</v>
      </c>
    </row>
    <row r="128" spans="3:7" x14ac:dyDescent="0.25">
      <c r="C128" s="2">
        <f t="shared" si="6"/>
        <v>127</v>
      </c>
      <c r="D128" s="144"/>
      <c r="E128" s="143">
        <f t="shared" si="4"/>
        <v>0</v>
      </c>
      <c r="F128" s="144">
        <f t="shared" si="5"/>
        <v>0</v>
      </c>
      <c r="G128" s="144">
        <f t="shared" si="7"/>
        <v>0</v>
      </c>
    </row>
    <row r="129" spans="3:7" x14ac:dyDescent="0.25">
      <c r="C129" s="2">
        <f t="shared" si="6"/>
        <v>128</v>
      </c>
      <c r="D129" s="144"/>
      <c r="E129" s="143">
        <f t="shared" si="4"/>
        <v>0</v>
      </c>
      <c r="F129" s="144">
        <f t="shared" si="5"/>
        <v>0</v>
      </c>
      <c r="G129" s="144">
        <f t="shared" si="7"/>
        <v>0</v>
      </c>
    </row>
    <row r="130" spans="3:7" x14ac:dyDescent="0.25">
      <c r="C130" s="2">
        <f t="shared" si="6"/>
        <v>129</v>
      </c>
      <c r="D130" s="144"/>
      <c r="E130" s="143">
        <f t="shared" ref="E130:E193" si="8">IF(C130&gt;$A$9,0,IPMT(A$7/12,C130,A$9,A$2))</f>
        <v>0</v>
      </c>
      <c r="F130" s="144">
        <f t="shared" si="5"/>
        <v>0</v>
      </c>
      <c r="G130" s="144">
        <f t="shared" si="7"/>
        <v>0</v>
      </c>
    </row>
    <row r="131" spans="3:7" x14ac:dyDescent="0.25">
      <c r="C131" s="2">
        <f t="shared" si="6"/>
        <v>130</v>
      </c>
      <c r="D131" s="144"/>
      <c r="E131" s="143">
        <f t="shared" si="8"/>
        <v>0</v>
      </c>
      <c r="F131" s="144">
        <f t="shared" ref="F131:F194" si="9">IF(E131&gt;=0,0,SUM(D$2-E131))</f>
        <v>0</v>
      </c>
      <c r="G131" s="144">
        <f t="shared" si="7"/>
        <v>0</v>
      </c>
    </row>
    <row r="132" spans="3:7" x14ac:dyDescent="0.25">
      <c r="C132" s="2">
        <f t="shared" si="6"/>
        <v>131</v>
      </c>
      <c r="D132" s="144"/>
      <c r="E132" s="143">
        <f t="shared" si="8"/>
        <v>0</v>
      </c>
      <c r="F132" s="144">
        <f t="shared" si="9"/>
        <v>0</v>
      </c>
      <c r="G132" s="144">
        <f t="shared" si="7"/>
        <v>0</v>
      </c>
    </row>
    <row r="133" spans="3:7" x14ac:dyDescent="0.25">
      <c r="C133" s="2">
        <f t="shared" si="6"/>
        <v>132</v>
      </c>
      <c r="D133" s="144"/>
      <c r="E133" s="143">
        <f t="shared" si="8"/>
        <v>0</v>
      </c>
      <c r="F133" s="144">
        <f t="shared" si="9"/>
        <v>0</v>
      </c>
      <c r="G133" s="144">
        <f t="shared" si="7"/>
        <v>0</v>
      </c>
    </row>
    <row r="134" spans="3:7" x14ac:dyDescent="0.25">
      <c r="C134" s="2">
        <f t="shared" ref="C134:C197" si="10">SUM(C133,1)</f>
        <v>133</v>
      </c>
      <c r="D134" s="144"/>
      <c r="E134" s="143">
        <f t="shared" si="8"/>
        <v>0</v>
      </c>
      <c r="F134" s="144">
        <f t="shared" si="9"/>
        <v>0</v>
      </c>
      <c r="G134" s="144">
        <f t="shared" ref="G134:G197" si="11">SUM(G133+F134)</f>
        <v>0</v>
      </c>
    </row>
    <row r="135" spans="3:7" x14ac:dyDescent="0.25">
      <c r="C135" s="2">
        <f t="shared" si="10"/>
        <v>134</v>
      </c>
      <c r="D135" s="144"/>
      <c r="E135" s="143">
        <f t="shared" si="8"/>
        <v>0</v>
      </c>
      <c r="F135" s="144">
        <f t="shared" si="9"/>
        <v>0</v>
      </c>
      <c r="G135" s="144">
        <f t="shared" si="11"/>
        <v>0</v>
      </c>
    </row>
    <row r="136" spans="3:7" x14ac:dyDescent="0.25">
      <c r="C136" s="2">
        <f t="shared" si="10"/>
        <v>135</v>
      </c>
      <c r="D136" s="144"/>
      <c r="E136" s="143">
        <f t="shared" si="8"/>
        <v>0</v>
      </c>
      <c r="F136" s="144">
        <f t="shared" si="9"/>
        <v>0</v>
      </c>
      <c r="G136" s="144">
        <f t="shared" si="11"/>
        <v>0</v>
      </c>
    </row>
    <row r="137" spans="3:7" x14ac:dyDescent="0.25">
      <c r="C137" s="2">
        <f t="shared" si="10"/>
        <v>136</v>
      </c>
      <c r="D137" s="144"/>
      <c r="E137" s="143">
        <f t="shared" si="8"/>
        <v>0</v>
      </c>
      <c r="F137" s="144">
        <f t="shared" si="9"/>
        <v>0</v>
      </c>
      <c r="G137" s="144">
        <f t="shared" si="11"/>
        <v>0</v>
      </c>
    </row>
    <row r="138" spans="3:7" x14ac:dyDescent="0.25">
      <c r="C138" s="2">
        <f t="shared" si="10"/>
        <v>137</v>
      </c>
      <c r="D138" s="144"/>
      <c r="E138" s="143">
        <f t="shared" si="8"/>
        <v>0</v>
      </c>
      <c r="F138" s="144">
        <f t="shared" si="9"/>
        <v>0</v>
      </c>
      <c r="G138" s="144">
        <f t="shared" si="11"/>
        <v>0</v>
      </c>
    </row>
    <row r="139" spans="3:7" x14ac:dyDescent="0.25">
      <c r="C139" s="2">
        <f t="shared" si="10"/>
        <v>138</v>
      </c>
      <c r="D139" s="144"/>
      <c r="E139" s="143">
        <f t="shared" si="8"/>
        <v>0</v>
      </c>
      <c r="F139" s="144">
        <f t="shared" si="9"/>
        <v>0</v>
      </c>
      <c r="G139" s="144">
        <f t="shared" si="11"/>
        <v>0</v>
      </c>
    </row>
    <row r="140" spans="3:7" x14ac:dyDescent="0.25">
      <c r="C140" s="2">
        <f t="shared" si="10"/>
        <v>139</v>
      </c>
      <c r="D140" s="144"/>
      <c r="E140" s="143">
        <f t="shared" si="8"/>
        <v>0</v>
      </c>
      <c r="F140" s="144">
        <f t="shared" si="9"/>
        <v>0</v>
      </c>
      <c r="G140" s="144">
        <f t="shared" si="11"/>
        <v>0</v>
      </c>
    </row>
    <row r="141" spans="3:7" x14ac:dyDescent="0.25">
      <c r="C141" s="2">
        <f t="shared" si="10"/>
        <v>140</v>
      </c>
      <c r="D141" s="144"/>
      <c r="E141" s="143">
        <f t="shared" si="8"/>
        <v>0</v>
      </c>
      <c r="F141" s="144">
        <f t="shared" si="9"/>
        <v>0</v>
      </c>
      <c r="G141" s="144">
        <f t="shared" si="11"/>
        <v>0</v>
      </c>
    </row>
    <row r="142" spans="3:7" x14ac:dyDescent="0.25">
      <c r="C142" s="2">
        <f t="shared" si="10"/>
        <v>141</v>
      </c>
      <c r="D142" s="144"/>
      <c r="E142" s="143">
        <f t="shared" si="8"/>
        <v>0</v>
      </c>
      <c r="F142" s="144">
        <f t="shared" si="9"/>
        <v>0</v>
      </c>
      <c r="G142" s="144">
        <f t="shared" si="11"/>
        <v>0</v>
      </c>
    </row>
    <row r="143" spans="3:7" x14ac:dyDescent="0.25">
      <c r="C143" s="2">
        <f t="shared" si="10"/>
        <v>142</v>
      </c>
      <c r="D143" s="144"/>
      <c r="E143" s="143">
        <f t="shared" si="8"/>
        <v>0</v>
      </c>
      <c r="F143" s="144">
        <f t="shared" si="9"/>
        <v>0</v>
      </c>
      <c r="G143" s="144">
        <f t="shared" si="11"/>
        <v>0</v>
      </c>
    </row>
    <row r="144" spans="3:7" x14ac:dyDescent="0.25">
      <c r="C144" s="2">
        <f t="shared" si="10"/>
        <v>143</v>
      </c>
      <c r="D144" s="144"/>
      <c r="E144" s="143">
        <f t="shared" si="8"/>
        <v>0</v>
      </c>
      <c r="F144" s="144">
        <f t="shared" si="9"/>
        <v>0</v>
      </c>
      <c r="G144" s="144">
        <f t="shared" si="11"/>
        <v>0</v>
      </c>
    </row>
    <row r="145" spans="3:7" x14ac:dyDescent="0.25">
      <c r="C145" s="2">
        <f t="shared" si="10"/>
        <v>144</v>
      </c>
      <c r="D145" s="144"/>
      <c r="E145" s="143">
        <f t="shared" si="8"/>
        <v>0</v>
      </c>
      <c r="F145" s="144">
        <f t="shared" si="9"/>
        <v>0</v>
      </c>
      <c r="G145" s="144">
        <f t="shared" si="11"/>
        <v>0</v>
      </c>
    </row>
    <row r="146" spans="3:7" x14ac:dyDescent="0.25">
      <c r="C146" s="2">
        <f t="shared" si="10"/>
        <v>145</v>
      </c>
      <c r="D146" s="144"/>
      <c r="E146" s="143">
        <f t="shared" si="8"/>
        <v>0</v>
      </c>
      <c r="F146" s="144">
        <f t="shared" si="9"/>
        <v>0</v>
      </c>
      <c r="G146" s="144">
        <f t="shared" si="11"/>
        <v>0</v>
      </c>
    </row>
    <row r="147" spans="3:7" x14ac:dyDescent="0.25">
      <c r="C147" s="2">
        <f t="shared" si="10"/>
        <v>146</v>
      </c>
      <c r="D147" s="144"/>
      <c r="E147" s="143">
        <f t="shared" si="8"/>
        <v>0</v>
      </c>
      <c r="F147" s="144">
        <f t="shared" si="9"/>
        <v>0</v>
      </c>
      <c r="G147" s="144">
        <f t="shared" si="11"/>
        <v>0</v>
      </c>
    </row>
    <row r="148" spans="3:7" x14ac:dyDescent="0.25">
      <c r="C148" s="2">
        <f t="shared" si="10"/>
        <v>147</v>
      </c>
      <c r="D148" s="144"/>
      <c r="E148" s="143">
        <f t="shared" si="8"/>
        <v>0</v>
      </c>
      <c r="F148" s="144">
        <f t="shared" si="9"/>
        <v>0</v>
      </c>
      <c r="G148" s="144">
        <f t="shared" si="11"/>
        <v>0</v>
      </c>
    </row>
    <row r="149" spans="3:7" x14ac:dyDescent="0.25">
      <c r="C149" s="2">
        <f t="shared" si="10"/>
        <v>148</v>
      </c>
      <c r="D149" s="144"/>
      <c r="E149" s="143">
        <f t="shared" si="8"/>
        <v>0</v>
      </c>
      <c r="F149" s="144">
        <f t="shared" si="9"/>
        <v>0</v>
      </c>
      <c r="G149" s="144">
        <f t="shared" si="11"/>
        <v>0</v>
      </c>
    </row>
    <row r="150" spans="3:7" x14ac:dyDescent="0.25">
      <c r="C150" s="2">
        <f t="shared" si="10"/>
        <v>149</v>
      </c>
      <c r="D150" s="144"/>
      <c r="E150" s="143">
        <f t="shared" si="8"/>
        <v>0</v>
      </c>
      <c r="F150" s="144">
        <f t="shared" si="9"/>
        <v>0</v>
      </c>
      <c r="G150" s="144">
        <f t="shared" si="11"/>
        <v>0</v>
      </c>
    </row>
    <row r="151" spans="3:7" x14ac:dyDescent="0.25">
      <c r="C151" s="2">
        <f t="shared" si="10"/>
        <v>150</v>
      </c>
      <c r="D151" s="144"/>
      <c r="E151" s="143">
        <f t="shared" si="8"/>
        <v>0</v>
      </c>
      <c r="F151" s="144">
        <f t="shared" si="9"/>
        <v>0</v>
      </c>
      <c r="G151" s="144">
        <f t="shared" si="11"/>
        <v>0</v>
      </c>
    </row>
    <row r="152" spans="3:7" x14ac:dyDescent="0.25">
      <c r="C152" s="2">
        <f t="shared" si="10"/>
        <v>151</v>
      </c>
      <c r="D152" s="144"/>
      <c r="E152" s="143">
        <f t="shared" si="8"/>
        <v>0</v>
      </c>
      <c r="F152" s="144">
        <f t="shared" si="9"/>
        <v>0</v>
      </c>
      <c r="G152" s="144">
        <f t="shared" si="11"/>
        <v>0</v>
      </c>
    </row>
    <row r="153" spans="3:7" x14ac:dyDescent="0.25">
      <c r="C153" s="2">
        <f t="shared" si="10"/>
        <v>152</v>
      </c>
      <c r="D153" s="144"/>
      <c r="E153" s="143">
        <f t="shared" si="8"/>
        <v>0</v>
      </c>
      <c r="F153" s="144">
        <f t="shared" si="9"/>
        <v>0</v>
      </c>
      <c r="G153" s="144">
        <f t="shared" si="11"/>
        <v>0</v>
      </c>
    </row>
    <row r="154" spans="3:7" x14ac:dyDescent="0.25">
      <c r="C154" s="2">
        <f t="shared" si="10"/>
        <v>153</v>
      </c>
      <c r="D154" s="144"/>
      <c r="E154" s="143">
        <f t="shared" si="8"/>
        <v>0</v>
      </c>
      <c r="F154" s="144">
        <f t="shared" si="9"/>
        <v>0</v>
      </c>
      <c r="G154" s="144">
        <f t="shared" si="11"/>
        <v>0</v>
      </c>
    </row>
    <row r="155" spans="3:7" x14ac:dyDescent="0.25">
      <c r="C155" s="2">
        <f t="shared" si="10"/>
        <v>154</v>
      </c>
      <c r="D155" s="144"/>
      <c r="E155" s="143">
        <f t="shared" si="8"/>
        <v>0</v>
      </c>
      <c r="F155" s="144">
        <f t="shared" si="9"/>
        <v>0</v>
      </c>
      <c r="G155" s="144">
        <f t="shared" si="11"/>
        <v>0</v>
      </c>
    </row>
    <row r="156" spans="3:7" x14ac:dyDescent="0.25">
      <c r="C156" s="2">
        <f t="shared" si="10"/>
        <v>155</v>
      </c>
      <c r="D156" s="144"/>
      <c r="E156" s="143">
        <f t="shared" si="8"/>
        <v>0</v>
      </c>
      <c r="F156" s="144">
        <f t="shared" si="9"/>
        <v>0</v>
      </c>
      <c r="G156" s="144">
        <f t="shared" si="11"/>
        <v>0</v>
      </c>
    </row>
    <row r="157" spans="3:7" x14ac:dyDescent="0.25">
      <c r="C157" s="2">
        <f t="shared" si="10"/>
        <v>156</v>
      </c>
      <c r="D157" s="144"/>
      <c r="E157" s="143">
        <f t="shared" si="8"/>
        <v>0</v>
      </c>
      <c r="F157" s="144">
        <f t="shared" si="9"/>
        <v>0</v>
      </c>
      <c r="G157" s="144">
        <f t="shared" si="11"/>
        <v>0</v>
      </c>
    </row>
    <row r="158" spans="3:7" x14ac:dyDescent="0.25">
      <c r="C158" s="2">
        <f t="shared" si="10"/>
        <v>157</v>
      </c>
      <c r="D158" s="144"/>
      <c r="E158" s="143">
        <f t="shared" si="8"/>
        <v>0</v>
      </c>
      <c r="F158" s="144">
        <f t="shared" si="9"/>
        <v>0</v>
      </c>
      <c r="G158" s="144">
        <f t="shared" si="11"/>
        <v>0</v>
      </c>
    </row>
    <row r="159" spans="3:7" x14ac:dyDescent="0.25">
      <c r="C159" s="2">
        <f t="shared" si="10"/>
        <v>158</v>
      </c>
      <c r="D159" s="144"/>
      <c r="E159" s="143">
        <f t="shared" si="8"/>
        <v>0</v>
      </c>
      <c r="F159" s="144">
        <f t="shared" si="9"/>
        <v>0</v>
      </c>
      <c r="G159" s="144">
        <f t="shared" si="11"/>
        <v>0</v>
      </c>
    </row>
    <row r="160" spans="3:7" x14ac:dyDescent="0.25">
      <c r="C160" s="2">
        <f t="shared" si="10"/>
        <v>159</v>
      </c>
      <c r="D160" s="144"/>
      <c r="E160" s="143">
        <f t="shared" si="8"/>
        <v>0</v>
      </c>
      <c r="F160" s="144">
        <f t="shared" si="9"/>
        <v>0</v>
      </c>
      <c r="G160" s="144">
        <f t="shared" si="11"/>
        <v>0</v>
      </c>
    </row>
    <row r="161" spans="3:7" x14ac:dyDescent="0.25">
      <c r="C161" s="2">
        <f t="shared" si="10"/>
        <v>160</v>
      </c>
      <c r="D161" s="144"/>
      <c r="E161" s="143">
        <f t="shared" si="8"/>
        <v>0</v>
      </c>
      <c r="F161" s="144">
        <f t="shared" si="9"/>
        <v>0</v>
      </c>
      <c r="G161" s="144">
        <f t="shared" si="11"/>
        <v>0</v>
      </c>
    </row>
    <row r="162" spans="3:7" x14ac:dyDescent="0.25">
      <c r="C162" s="2">
        <f t="shared" si="10"/>
        <v>161</v>
      </c>
      <c r="D162" s="144"/>
      <c r="E162" s="143">
        <f t="shared" si="8"/>
        <v>0</v>
      </c>
      <c r="F162" s="144">
        <f t="shared" si="9"/>
        <v>0</v>
      </c>
      <c r="G162" s="144">
        <f t="shared" si="11"/>
        <v>0</v>
      </c>
    </row>
    <row r="163" spans="3:7" x14ac:dyDescent="0.25">
      <c r="C163" s="2">
        <f t="shared" si="10"/>
        <v>162</v>
      </c>
      <c r="D163" s="144"/>
      <c r="E163" s="143">
        <f t="shared" si="8"/>
        <v>0</v>
      </c>
      <c r="F163" s="144">
        <f t="shared" si="9"/>
        <v>0</v>
      </c>
      <c r="G163" s="144">
        <f t="shared" si="11"/>
        <v>0</v>
      </c>
    </row>
    <row r="164" spans="3:7" x14ac:dyDescent="0.25">
      <c r="C164" s="2">
        <f t="shared" si="10"/>
        <v>163</v>
      </c>
      <c r="D164" s="144"/>
      <c r="E164" s="143">
        <f t="shared" si="8"/>
        <v>0</v>
      </c>
      <c r="F164" s="144">
        <f t="shared" si="9"/>
        <v>0</v>
      </c>
      <c r="G164" s="144">
        <f t="shared" si="11"/>
        <v>0</v>
      </c>
    </row>
    <row r="165" spans="3:7" x14ac:dyDescent="0.25">
      <c r="C165" s="2">
        <f t="shared" si="10"/>
        <v>164</v>
      </c>
      <c r="D165" s="144"/>
      <c r="E165" s="143">
        <f t="shared" si="8"/>
        <v>0</v>
      </c>
      <c r="F165" s="144">
        <f t="shared" si="9"/>
        <v>0</v>
      </c>
      <c r="G165" s="144">
        <f t="shared" si="11"/>
        <v>0</v>
      </c>
    </row>
    <row r="166" spans="3:7" x14ac:dyDescent="0.25">
      <c r="C166" s="2">
        <f t="shared" si="10"/>
        <v>165</v>
      </c>
      <c r="D166" s="144"/>
      <c r="E166" s="143">
        <f t="shared" si="8"/>
        <v>0</v>
      </c>
      <c r="F166" s="144">
        <f t="shared" si="9"/>
        <v>0</v>
      </c>
      <c r="G166" s="144">
        <f t="shared" si="11"/>
        <v>0</v>
      </c>
    </row>
    <row r="167" spans="3:7" x14ac:dyDescent="0.25">
      <c r="C167" s="2">
        <f t="shared" si="10"/>
        <v>166</v>
      </c>
      <c r="D167" s="144"/>
      <c r="E167" s="143">
        <f t="shared" si="8"/>
        <v>0</v>
      </c>
      <c r="F167" s="144">
        <f t="shared" si="9"/>
        <v>0</v>
      </c>
      <c r="G167" s="144">
        <f t="shared" si="11"/>
        <v>0</v>
      </c>
    </row>
    <row r="168" spans="3:7" x14ac:dyDescent="0.25">
      <c r="C168" s="2">
        <f t="shared" si="10"/>
        <v>167</v>
      </c>
      <c r="D168" s="144"/>
      <c r="E168" s="143">
        <f t="shared" si="8"/>
        <v>0</v>
      </c>
      <c r="F168" s="144">
        <f t="shared" si="9"/>
        <v>0</v>
      </c>
      <c r="G168" s="144">
        <f t="shared" si="11"/>
        <v>0</v>
      </c>
    </row>
    <row r="169" spans="3:7" x14ac:dyDescent="0.25">
      <c r="C169" s="2">
        <f t="shared" si="10"/>
        <v>168</v>
      </c>
      <c r="D169" s="144"/>
      <c r="E169" s="143">
        <f t="shared" si="8"/>
        <v>0</v>
      </c>
      <c r="F169" s="144">
        <f t="shared" si="9"/>
        <v>0</v>
      </c>
      <c r="G169" s="144">
        <f t="shared" si="11"/>
        <v>0</v>
      </c>
    </row>
    <row r="170" spans="3:7" x14ac:dyDescent="0.25">
      <c r="C170" s="2">
        <f t="shared" si="10"/>
        <v>169</v>
      </c>
      <c r="D170" s="144"/>
      <c r="E170" s="143">
        <f t="shared" si="8"/>
        <v>0</v>
      </c>
      <c r="F170" s="144">
        <f t="shared" si="9"/>
        <v>0</v>
      </c>
      <c r="G170" s="144">
        <f t="shared" si="11"/>
        <v>0</v>
      </c>
    </row>
    <row r="171" spans="3:7" x14ac:dyDescent="0.25">
      <c r="C171" s="2">
        <f t="shared" si="10"/>
        <v>170</v>
      </c>
      <c r="D171" s="144"/>
      <c r="E171" s="143">
        <f t="shared" si="8"/>
        <v>0</v>
      </c>
      <c r="F171" s="144">
        <f t="shared" si="9"/>
        <v>0</v>
      </c>
      <c r="G171" s="144">
        <f t="shared" si="11"/>
        <v>0</v>
      </c>
    </row>
    <row r="172" spans="3:7" x14ac:dyDescent="0.25">
      <c r="C172" s="2">
        <f t="shared" si="10"/>
        <v>171</v>
      </c>
      <c r="D172" s="144"/>
      <c r="E172" s="143">
        <f t="shared" si="8"/>
        <v>0</v>
      </c>
      <c r="F172" s="144">
        <f t="shared" si="9"/>
        <v>0</v>
      </c>
      <c r="G172" s="144">
        <f t="shared" si="11"/>
        <v>0</v>
      </c>
    </row>
    <row r="173" spans="3:7" x14ac:dyDescent="0.25">
      <c r="C173" s="2">
        <f t="shared" si="10"/>
        <v>172</v>
      </c>
      <c r="D173" s="144"/>
      <c r="E173" s="143">
        <f t="shared" si="8"/>
        <v>0</v>
      </c>
      <c r="F173" s="144">
        <f t="shared" si="9"/>
        <v>0</v>
      </c>
      <c r="G173" s="144">
        <f t="shared" si="11"/>
        <v>0</v>
      </c>
    </row>
    <row r="174" spans="3:7" x14ac:dyDescent="0.25">
      <c r="C174" s="2">
        <f t="shared" si="10"/>
        <v>173</v>
      </c>
      <c r="D174" s="144"/>
      <c r="E174" s="143">
        <f t="shared" si="8"/>
        <v>0</v>
      </c>
      <c r="F174" s="144">
        <f t="shared" si="9"/>
        <v>0</v>
      </c>
      <c r="G174" s="144">
        <f t="shared" si="11"/>
        <v>0</v>
      </c>
    </row>
    <row r="175" spans="3:7" x14ac:dyDescent="0.25">
      <c r="C175" s="2">
        <f t="shared" si="10"/>
        <v>174</v>
      </c>
      <c r="D175" s="144"/>
      <c r="E175" s="143">
        <f t="shared" si="8"/>
        <v>0</v>
      </c>
      <c r="F175" s="144">
        <f t="shared" si="9"/>
        <v>0</v>
      </c>
      <c r="G175" s="144">
        <f t="shared" si="11"/>
        <v>0</v>
      </c>
    </row>
    <row r="176" spans="3:7" x14ac:dyDescent="0.25">
      <c r="C176" s="2">
        <f t="shared" si="10"/>
        <v>175</v>
      </c>
      <c r="D176" s="144"/>
      <c r="E176" s="143">
        <f t="shared" si="8"/>
        <v>0</v>
      </c>
      <c r="F176" s="144">
        <f t="shared" si="9"/>
        <v>0</v>
      </c>
      <c r="G176" s="144">
        <f t="shared" si="11"/>
        <v>0</v>
      </c>
    </row>
    <row r="177" spans="3:7" x14ac:dyDescent="0.25">
      <c r="C177" s="2">
        <f t="shared" si="10"/>
        <v>176</v>
      </c>
      <c r="D177" s="144"/>
      <c r="E177" s="143">
        <f t="shared" si="8"/>
        <v>0</v>
      </c>
      <c r="F177" s="144">
        <f t="shared" si="9"/>
        <v>0</v>
      </c>
      <c r="G177" s="144">
        <f t="shared" si="11"/>
        <v>0</v>
      </c>
    </row>
    <row r="178" spans="3:7" x14ac:dyDescent="0.25">
      <c r="C178" s="2">
        <f t="shared" si="10"/>
        <v>177</v>
      </c>
      <c r="D178" s="144"/>
      <c r="E178" s="143">
        <f t="shared" si="8"/>
        <v>0</v>
      </c>
      <c r="F178" s="144">
        <f t="shared" si="9"/>
        <v>0</v>
      </c>
      <c r="G178" s="144">
        <f t="shared" si="11"/>
        <v>0</v>
      </c>
    </row>
    <row r="179" spans="3:7" x14ac:dyDescent="0.25">
      <c r="C179" s="2">
        <f t="shared" si="10"/>
        <v>178</v>
      </c>
      <c r="D179" s="144"/>
      <c r="E179" s="143">
        <f t="shared" si="8"/>
        <v>0</v>
      </c>
      <c r="F179" s="144">
        <f t="shared" si="9"/>
        <v>0</v>
      </c>
      <c r="G179" s="144">
        <f t="shared" si="11"/>
        <v>0</v>
      </c>
    </row>
    <row r="180" spans="3:7" x14ac:dyDescent="0.25">
      <c r="C180" s="2">
        <f t="shared" si="10"/>
        <v>179</v>
      </c>
      <c r="D180" s="144"/>
      <c r="E180" s="143">
        <f t="shared" si="8"/>
        <v>0</v>
      </c>
      <c r="F180" s="144">
        <f t="shared" si="9"/>
        <v>0</v>
      </c>
      <c r="G180" s="144">
        <f t="shared" si="11"/>
        <v>0</v>
      </c>
    </row>
    <row r="181" spans="3:7" x14ac:dyDescent="0.25">
      <c r="C181" s="2">
        <f t="shared" si="10"/>
        <v>180</v>
      </c>
      <c r="D181" s="144"/>
      <c r="E181" s="143">
        <f t="shared" si="8"/>
        <v>0</v>
      </c>
      <c r="F181" s="144">
        <f t="shared" si="9"/>
        <v>0</v>
      </c>
      <c r="G181" s="144">
        <f t="shared" si="11"/>
        <v>0</v>
      </c>
    </row>
    <row r="182" spans="3:7" x14ac:dyDescent="0.25">
      <c r="C182" s="2">
        <f t="shared" si="10"/>
        <v>181</v>
      </c>
      <c r="D182" s="144"/>
      <c r="E182" s="143">
        <f t="shared" si="8"/>
        <v>0</v>
      </c>
      <c r="F182" s="144">
        <f t="shared" si="9"/>
        <v>0</v>
      </c>
      <c r="G182" s="144">
        <f t="shared" si="11"/>
        <v>0</v>
      </c>
    </row>
    <row r="183" spans="3:7" x14ac:dyDescent="0.25">
      <c r="C183" s="2">
        <f t="shared" si="10"/>
        <v>182</v>
      </c>
      <c r="D183" s="144"/>
      <c r="E183" s="143">
        <f t="shared" si="8"/>
        <v>0</v>
      </c>
      <c r="F183" s="144">
        <f t="shared" si="9"/>
        <v>0</v>
      </c>
      <c r="G183" s="144">
        <f t="shared" si="11"/>
        <v>0</v>
      </c>
    </row>
    <row r="184" spans="3:7" x14ac:dyDescent="0.25">
      <c r="C184" s="2">
        <f t="shared" si="10"/>
        <v>183</v>
      </c>
      <c r="D184" s="144"/>
      <c r="E184" s="143">
        <f t="shared" si="8"/>
        <v>0</v>
      </c>
      <c r="F184" s="144">
        <f t="shared" si="9"/>
        <v>0</v>
      </c>
      <c r="G184" s="144">
        <f t="shared" si="11"/>
        <v>0</v>
      </c>
    </row>
    <row r="185" spans="3:7" x14ac:dyDescent="0.25">
      <c r="C185" s="2">
        <f t="shared" si="10"/>
        <v>184</v>
      </c>
      <c r="D185" s="144"/>
      <c r="E185" s="143">
        <f t="shared" si="8"/>
        <v>0</v>
      </c>
      <c r="F185" s="144">
        <f t="shared" si="9"/>
        <v>0</v>
      </c>
      <c r="G185" s="144">
        <f t="shared" si="11"/>
        <v>0</v>
      </c>
    </row>
    <row r="186" spans="3:7" x14ac:dyDescent="0.25">
      <c r="C186" s="2">
        <f t="shared" si="10"/>
        <v>185</v>
      </c>
      <c r="D186" s="144"/>
      <c r="E186" s="143">
        <f t="shared" si="8"/>
        <v>0</v>
      </c>
      <c r="F186" s="144">
        <f t="shared" si="9"/>
        <v>0</v>
      </c>
      <c r="G186" s="144">
        <f t="shared" si="11"/>
        <v>0</v>
      </c>
    </row>
    <row r="187" spans="3:7" x14ac:dyDescent="0.25">
      <c r="C187" s="2">
        <f t="shared" si="10"/>
        <v>186</v>
      </c>
      <c r="D187" s="144"/>
      <c r="E187" s="143">
        <f t="shared" si="8"/>
        <v>0</v>
      </c>
      <c r="F187" s="144">
        <f t="shared" si="9"/>
        <v>0</v>
      </c>
      <c r="G187" s="144">
        <f t="shared" si="11"/>
        <v>0</v>
      </c>
    </row>
    <row r="188" spans="3:7" x14ac:dyDescent="0.25">
      <c r="C188" s="2">
        <f t="shared" si="10"/>
        <v>187</v>
      </c>
      <c r="D188" s="144"/>
      <c r="E188" s="143">
        <f t="shared" si="8"/>
        <v>0</v>
      </c>
      <c r="F188" s="144">
        <f t="shared" si="9"/>
        <v>0</v>
      </c>
      <c r="G188" s="144">
        <f t="shared" si="11"/>
        <v>0</v>
      </c>
    </row>
    <row r="189" spans="3:7" x14ac:dyDescent="0.25">
      <c r="C189" s="2">
        <f t="shared" si="10"/>
        <v>188</v>
      </c>
      <c r="D189" s="144"/>
      <c r="E189" s="143">
        <f t="shared" si="8"/>
        <v>0</v>
      </c>
      <c r="F189" s="144">
        <f t="shared" si="9"/>
        <v>0</v>
      </c>
      <c r="G189" s="144">
        <f t="shared" si="11"/>
        <v>0</v>
      </c>
    </row>
    <row r="190" spans="3:7" x14ac:dyDescent="0.25">
      <c r="C190" s="2">
        <f t="shared" si="10"/>
        <v>189</v>
      </c>
      <c r="D190" s="144"/>
      <c r="E190" s="143">
        <f t="shared" si="8"/>
        <v>0</v>
      </c>
      <c r="F190" s="144">
        <f t="shared" si="9"/>
        <v>0</v>
      </c>
      <c r="G190" s="144">
        <f t="shared" si="11"/>
        <v>0</v>
      </c>
    </row>
    <row r="191" spans="3:7" x14ac:dyDescent="0.25">
      <c r="C191" s="2">
        <f t="shared" si="10"/>
        <v>190</v>
      </c>
      <c r="D191" s="144"/>
      <c r="E191" s="143">
        <f t="shared" si="8"/>
        <v>0</v>
      </c>
      <c r="F191" s="144">
        <f t="shared" si="9"/>
        <v>0</v>
      </c>
      <c r="G191" s="144">
        <f t="shared" si="11"/>
        <v>0</v>
      </c>
    </row>
    <row r="192" spans="3:7" x14ac:dyDescent="0.25">
      <c r="C192" s="2">
        <f t="shared" si="10"/>
        <v>191</v>
      </c>
      <c r="D192" s="144"/>
      <c r="E192" s="143">
        <f t="shared" si="8"/>
        <v>0</v>
      </c>
      <c r="F192" s="144">
        <f t="shared" si="9"/>
        <v>0</v>
      </c>
      <c r="G192" s="144">
        <f t="shared" si="11"/>
        <v>0</v>
      </c>
    </row>
    <row r="193" spans="3:7" x14ac:dyDescent="0.25">
      <c r="C193" s="2">
        <f t="shared" si="10"/>
        <v>192</v>
      </c>
      <c r="D193" s="144"/>
      <c r="E193" s="143">
        <f t="shared" si="8"/>
        <v>0</v>
      </c>
      <c r="F193" s="144">
        <f t="shared" si="9"/>
        <v>0</v>
      </c>
      <c r="G193" s="144">
        <f t="shared" si="11"/>
        <v>0</v>
      </c>
    </row>
    <row r="194" spans="3:7" x14ac:dyDescent="0.25">
      <c r="C194" s="2">
        <f t="shared" si="10"/>
        <v>193</v>
      </c>
      <c r="D194" s="144"/>
      <c r="E194" s="143">
        <f t="shared" ref="E194:E240" si="12">IF(C194&gt;$A$9,0,IPMT(A$7/12,C194,A$9,A$2))</f>
        <v>0</v>
      </c>
      <c r="F194" s="144">
        <f t="shared" si="9"/>
        <v>0</v>
      </c>
      <c r="G194" s="144">
        <f t="shared" si="11"/>
        <v>0</v>
      </c>
    </row>
    <row r="195" spans="3:7" x14ac:dyDescent="0.25">
      <c r="C195" s="2">
        <f t="shared" si="10"/>
        <v>194</v>
      </c>
      <c r="D195" s="144"/>
      <c r="E195" s="143">
        <f t="shared" si="12"/>
        <v>0</v>
      </c>
      <c r="F195" s="144">
        <f t="shared" ref="F195:F258" si="13">IF(E195&gt;=0,0,SUM(D$2-E195))</f>
        <v>0</v>
      </c>
      <c r="G195" s="144">
        <f t="shared" si="11"/>
        <v>0</v>
      </c>
    </row>
    <row r="196" spans="3:7" x14ac:dyDescent="0.25">
      <c r="C196" s="2">
        <f t="shared" si="10"/>
        <v>195</v>
      </c>
      <c r="D196" s="144"/>
      <c r="E196" s="143">
        <f t="shared" si="12"/>
        <v>0</v>
      </c>
      <c r="F196" s="144">
        <f t="shared" si="13"/>
        <v>0</v>
      </c>
      <c r="G196" s="144">
        <f t="shared" si="11"/>
        <v>0</v>
      </c>
    </row>
    <row r="197" spans="3:7" x14ac:dyDescent="0.25">
      <c r="C197" s="2">
        <f t="shared" si="10"/>
        <v>196</v>
      </c>
      <c r="D197" s="144"/>
      <c r="E197" s="143">
        <f t="shared" si="12"/>
        <v>0</v>
      </c>
      <c r="F197" s="144">
        <f t="shared" si="13"/>
        <v>0</v>
      </c>
      <c r="G197" s="144">
        <f t="shared" si="11"/>
        <v>0</v>
      </c>
    </row>
    <row r="198" spans="3:7" x14ac:dyDescent="0.25">
      <c r="C198" s="2">
        <f t="shared" ref="C198:C261" si="14">SUM(C197,1)</f>
        <v>197</v>
      </c>
      <c r="D198" s="144"/>
      <c r="E198" s="143">
        <f t="shared" si="12"/>
        <v>0</v>
      </c>
      <c r="F198" s="144">
        <f t="shared" si="13"/>
        <v>0</v>
      </c>
      <c r="G198" s="144">
        <f t="shared" ref="G198:G261" si="15">SUM(G197+F198)</f>
        <v>0</v>
      </c>
    </row>
    <row r="199" spans="3:7" x14ac:dyDescent="0.25">
      <c r="C199" s="2">
        <f t="shared" si="14"/>
        <v>198</v>
      </c>
      <c r="D199" s="144"/>
      <c r="E199" s="143">
        <f t="shared" si="12"/>
        <v>0</v>
      </c>
      <c r="F199" s="144">
        <f t="shared" si="13"/>
        <v>0</v>
      </c>
      <c r="G199" s="144">
        <f t="shared" si="15"/>
        <v>0</v>
      </c>
    </row>
    <row r="200" spans="3:7" x14ac:dyDescent="0.25">
      <c r="C200" s="2">
        <f t="shared" si="14"/>
        <v>199</v>
      </c>
      <c r="D200" s="144"/>
      <c r="E200" s="143">
        <f t="shared" si="12"/>
        <v>0</v>
      </c>
      <c r="F200" s="144">
        <f t="shared" si="13"/>
        <v>0</v>
      </c>
      <c r="G200" s="144">
        <f t="shared" si="15"/>
        <v>0</v>
      </c>
    </row>
    <row r="201" spans="3:7" x14ac:dyDescent="0.25">
      <c r="C201" s="2">
        <f t="shared" si="14"/>
        <v>200</v>
      </c>
      <c r="D201" s="144"/>
      <c r="E201" s="143">
        <f t="shared" si="12"/>
        <v>0</v>
      </c>
      <c r="F201" s="144">
        <f t="shared" si="13"/>
        <v>0</v>
      </c>
      <c r="G201" s="144">
        <f t="shared" si="15"/>
        <v>0</v>
      </c>
    </row>
    <row r="202" spans="3:7" x14ac:dyDescent="0.25">
      <c r="C202" s="2">
        <f t="shared" si="14"/>
        <v>201</v>
      </c>
      <c r="D202" s="144"/>
      <c r="E202" s="143">
        <f t="shared" si="12"/>
        <v>0</v>
      </c>
      <c r="F202" s="144">
        <f t="shared" si="13"/>
        <v>0</v>
      </c>
      <c r="G202" s="144">
        <f t="shared" si="15"/>
        <v>0</v>
      </c>
    </row>
    <row r="203" spans="3:7" x14ac:dyDescent="0.25">
      <c r="C203" s="2">
        <f t="shared" si="14"/>
        <v>202</v>
      </c>
      <c r="D203" s="144"/>
      <c r="E203" s="143">
        <f t="shared" si="12"/>
        <v>0</v>
      </c>
      <c r="F203" s="144">
        <f t="shared" si="13"/>
        <v>0</v>
      </c>
      <c r="G203" s="144">
        <f t="shared" si="15"/>
        <v>0</v>
      </c>
    </row>
    <row r="204" spans="3:7" x14ac:dyDescent="0.25">
      <c r="C204" s="2">
        <f t="shared" si="14"/>
        <v>203</v>
      </c>
      <c r="D204" s="144"/>
      <c r="E204" s="143">
        <f t="shared" si="12"/>
        <v>0</v>
      </c>
      <c r="F204" s="144">
        <f t="shared" si="13"/>
        <v>0</v>
      </c>
      <c r="G204" s="144">
        <f t="shared" si="15"/>
        <v>0</v>
      </c>
    </row>
    <row r="205" spans="3:7" x14ac:dyDescent="0.25">
      <c r="C205" s="2">
        <f t="shared" si="14"/>
        <v>204</v>
      </c>
      <c r="D205" s="144"/>
      <c r="E205" s="143">
        <f t="shared" si="12"/>
        <v>0</v>
      </c>
      <c r="F205" s="144">
        <f t="shared" si="13"/>
        <v>0</v>
      </c>
      <c r="G205" s="144">
        <f t="shared" si="15"/>
        <v>0</v>
      </c>
    </row>
    <row r="206" spans="3:7" x14ac:dyDescent="0.25">
      <c r="C206" s="2">
        <f t="shared" si="14"/>
        <v>205</v>
      </c>
      <c r="D206" s="144"/>
      <c r="E206" s="143">
        <f t="shared" si="12"/>
        <v>0</v>
      </c>
      <c r="F206" s="144">
        <f t="shared" si="13"/>
        <v>0</v>
      </c>
      <c r="G206" s="144">
        <f t="shared" si="15"/>
        <v>0</v>
      </c>
    </row>
    <row r="207" spans="3:7" x14ac:dyDescent="0.25">
      <c r="C207" s="2">
        <f t="shared" si="14"/>
        <v>206</v>
      </c>
      <c r="D207" s="144"/>
      <c r="E207" s="143">
        <f t="shared" si="12"/>
        <v>0</v>
      </c>
      <c r="F207" s="144">
        <f t="shared" si="13"/>
        <v>0</v>
      </c>
      <c r="G207" s="144">
        <f t="shared" si="15"/>
        <v>0</v>
      </c>
    </row>
    <row r="208" spans="3:7" x14ac:dyDescent="0.25">
      <c r="C208" s="2">
        <f t="shared" si="14"/>
        <v>207</v>
      </c>
      <c r="D208" s="144"/>
      <c r="E208" s="143">
        <f t="shared" si="12"/>
        <v>0</v>
      </c>
      <c r="F208" s="144">
        <f t="shared" si="13"/>
        <v>0</v>
      </c>
      <c r="G208" s="144">
        <f t="shared" si="15"/>
        <v>0</v>
      </c>
    </row>
    <row r="209" spans="3:7" x14ac:dyDescent="0.25">
      <c r="C209" s="2">
        <f t="shared" si="14"/>
        <v>208</v>
      </c>
      <c r="D209" s="144"/>
      <c r="E209" s="143">
        <f t="shared" si="12"/>
        <v>0</v>
      </c>
      <c r="F209" s="144">
        <f t="shared" si="13"/>
        <v>0</v>
      </c>
      <c r="G209" s="144">
        <f t="shared" si="15"/>
        <v>0</v>
      </c>
    </row>
    <row r="210" spans="3:7" x14ac:dyDescent="0.25">
      <c r="C210" s="2">
        <f t="shared" si="14"/>
        <v>209</v>
      </c>
      <c r="D210" s="144"/>
      <c r="E210" s="143">
        <f t="shared" si="12"/>
        <v>0</v>
      </c>
      <c r="F210" s="144">
        <f t="shared" si="13"/>
        <v>0</v>
      </c>
      <c r="G210" s="144">
        <f t="shared" si="15"/>
        <v>0</v>
      </c>
    </row>
    <row r="211" spans="3:7" x14ac:dyDescent="0.25">
      <c r="C211" s="2">
        <f t="shared" si="14"/>
        <v>210</v>
      </c>
      <c r="D211" s="144"/>
      <c r="E211" s="143">
        <f t="shared" si="12"/>
        <v>0</v>
      </c>
      <c r="F211" s="144">
        <f t="shared" si="13"/>
        <v>0</v>
      </c>
      <c r="G211" s="144">
        <f t="shared" si="15"/>
        <v>0</v>
      </c>
    </row>
    <row r="212" spans="3:7" x14ac:dyDescent="0.25">
      <c r="C212" s="2">
        <f t="shared" si="14"/>
        <v>211</v>
      </c>
      <c r="D212" s="144"/>
      <c r="E212" s="143">
        <f t="shared" si="12"/>
        <v>0</v>
      </c>
      <c r="F212" s="144">
        <f t="shared" si="13"/>
        <v>0</v>
      </c>
      <c r="G212" s="144">
        <f t="shared" si="15"/>
        <v>0</v>
      </c>
    </row>
    <row r="213" spans="3:7" x14ac:dyDescent="0.25">
      <c r="C213" s="2">
        <f t="shared" si="14"/>
        <v>212</v>
      </c>
      <c r="D213" s="144"/>
      <c r="E213" s="143">
        <f t="shared" si="12"/>
        <v>0</v>
      </c>
      <c r="F213" s="144">
        <f t="shared" si="13"/>
        <v>0</v>
      </c>
      <c r="G213" s="144">
        <f t="shared" si="15"/>
        <v>0</v>
      </c>
    </row>
    <row r="214" spans="3:7" x14ac:dyDescent="0.25">
      <c r="C214" s="2">
        <f t="shared" si="14"/>
        <v>213</v>
      </c>
      <c r="D214" s="144"/>
      <c r="E214" s="143">
        <f t="shared" si="12"/>
        <v>0</v>
      </c>
      <c r="F214" s="144">
        <f t="shared" si="13"/>
        <v>0</v>
      </c>
      <c r="G214" s="144">
        <f t="shared" si="15"/>
        <v>0</v>
      </c>
    </row>
    <row r="215" spans="3:7" x14ac:dyDescent="0.25">
      <c r="C215" s="2">
        <f t="shared" si="14"/>
        <v>214</v>
      </c>
      <c r="D215" s="144"/>
      <c r="E215" s="143">
        <f t="shared" si="12"/>
        <v>0</v>
      </c>
      <c r="F215" s="144">
        <f t="shared" si="13"/>
        <v>0</v>
      </c>
      <c r="G215" s="144">
        <f t="shared" si="15"/>
        <v>0</v>
      </c>
    </row>
    <row r="216" spans="3:7" x14ac:dyDescent="0.25">
      <c r="C216" s="2">
        <f t="shared" si="14"/>
        <v>215</v>
      </c>
      <c r="D216" s="144"/>
      <c r="E216" s="143">
        <f t="shared" si="12"/>
        <v>0</v>
      </c>
      <c r="F216" s="144">
        <f t="shared" si="13"/>
        <v>0</v>
      </c>
      <c r="G216" s="144">
        <f t="shared" si="15"/>
        <v>0</v>
      </c>
    </row>
    <row r="217" spans="3:7" x14ac:dyDescent="0.25">
      <c r="C217" s="2">
        <f t="shared" si="14"/>
        <v>216</v>
      </c>
      <c r="D217" s="144"/>
      <c r="E217" s="143">
        <f t="shared" si="12"/>
        <v>0</v>
      </c>
      <c r="F217" s="144">
        <f t="shared" si="13"/>
        <v>0</v>
      </c>
      <c r="G217" s="144">
        <f t="shared" si="15"/>
        <v>0</v>
      </c>
    </row>
    <row r="218" spans="3:7" x14ac:dyDescent="0.25">
      <c r="C218" s="2">
        <f t="shared" si="14"/>
        <v>217</v>
      </c>
      <c r="D218" s="144"/>
      <c r="E218" s="143">
        <f t="shared" si="12"/>
        <v>0</v>
      </c>
      <c r="F218" s="144">
        <f t="shared" si="13"/>
        <v>0</v>
      </c>
      <c r="G218" s="144">
        <f t="shared" si="15"/>
        <v>0</v>
      </c>
    </row>
    <row r="219" spans="3:7" x14ac:dyDescent="0.25">
      <c r="C219" s="2">
        <f t="shared" si="14"/>
        <v>218</v>
      </c>
      <c r="D219" s="144"/>
      <c r="E219" s="143">
        <f t="shared" si="12"/>
        <v>0</v>
      </c>
      <c r="F219" s="144">
        <f t="shared" si="13"/>
        <v>0</v>
      </c>
      <c r="G219" s="144">
        <f t="shared" si="15"/>
        <v>0</v>
      </c>
    </row>
    <row r="220" spans="3:7" x14ac:dyDescent="0.25">
      <c r="C220" s="2">
        <f t="shared" si="14"/>
        <v>219</v>
      </c>
      <c r="D220" s="144"/>
      <c r="E220" s="143">
        <f t="shared" si="12"/>
        <v>0</v>
      </c>
      <c r="F220" s="144">
        <f t="shared" si="13"/>
        <v>0</v>
      </c>
      <c r="G220" s="144">
        <f t="shared" si="15"/>
        <v>0</v>
      </c>
    </row>
    <row r="221" spans="3:7" x14ac:dyDescent="0.25">
      <c r="C221" s="2">
        <f t="shared" si="14"/>
        <v>220</v>
      </c>
      <c r="D221" s="144"/>
      <c r="E221" s="143">
        <f t="shared" si="12"/>
        <v>0</v>
      </c>
      <c r="F221" s="144">
        <f t="shared" si="13"/>
        <v>0</v>
      </c>
      <c r="G221" s="144">
        <f t="shared" si="15"/>
        <v>0</v>
      </c>
    </row>
    <row r="222" spans="3:7" x14ac:dyDescent="0.25">
      <c r="C222" s="2">
        <f t="shared" si="14"/>
        <v>221</v>
      </c>
      <c r="D222" s="144"/>
      <c r="E222" s="143">
        <f t="shared" si="12"/>
        <v>0</v>
      </c>
      <c r="F222" s="144">
        <f t="shared" si="13"/>
        <v>0</v>
      </c>
      <c r="G222" s="144">
        <f t="shared" si="15"/>
        <v>0</v>
      </c>
    </row>
    <row r="223" spans="3:7" x14ac:dyDescent="0.25">
      <c r="C223" s="2">
        <f t="shared" si="14"/>
        <v>222</v>
      </c>
      <c r="D223" s="144"/>
      <c r="E223" s="143">
        <f t="shared" si="12"/>
        <v>0</v>
      </c>
      <c r="F223" s="144">
        <f t="shared" si="13"/>
        <v>0</v>
      </c>
      <c r="G223" s="144">
        <f t="shared" si="15"/>
        <v>0</v>
      </c>
    </row>
    <row r="224" spans="3:7" x14ac:dyDescent="0.25">
      <c r="C224" s="2">
        <f t="shared" si="14"/>
        <v>223</v>
      </c>
      <c r="D224" s="144"/>
      <c r="E224" s="143">
        <f t="shared" si="12"/>
        <v>0</v>
      </c>
      <c r="F224" s="144">
        <f t="shared" si="13"/>
        <v>0</v>
      </c>
      <c r="G224" s="144">
        <f t="shared" si="15"/>
        <v>0</v>
      </c>
    </row>
    <row r="225" spans="3:7" x14ac:dyDescent="0.25">
      <c r="C225" s="2">
        <f t="shared" si="14"/>
        <v>224</v>
      </c>
      <c r="D225" s="144"/>
      <c r="E225" s="143">
        <f t="shared" si="12"/>
        <v>0</v>
      </c>
      <c r="F225" s="144">
        <f t="shared" si="13"/>
        <v>0</v>
      </c>
      <c r="G225" s="144">
        <f t="shared" si="15"/>
        <v>0</v>
      </c>
    </row>
    <row r="226" spans="3:7" x14ac:dyDescent="0.25">
      <c r="C226" s="2">
        <f t="shared" si="14"/>
        <v>225</v>
      </c>
      <c r="D226" s="144"/>
      <c r="E226" s="143">
        <f t="shared" si="12"/>
        <v>0</v>
      </c>
      <c r="F226" s="144">
        <f t="shared" si="13"/>
        <v>0</v>
      </c>
      <c r="G226" s="144">
        <f t="shared" si="15"/>
        <v>0</v>
      </c>
    </row>
    <row r="227" spans="3:7" x14ac:dyDescent="0.25">
      <c r="C227" s="2">
        <f t="shared" si="14"/>
        <v>226</v>
      </c>
      <c r="D227" s="144"/>
      <c r="E227" s="143">
        <f t="shared" si="12"/>
        <v>0</v>
      </c>
      <c r="F227" s="144">
        <f t="shared" si="13"/>
        <v>0</v>
      </c>
      <c r="G227" s="144">
        <f t="shared" si="15"/>
        <v>0</v>
      </c>
    </row>
    <row r="228" spans="3:7" x14ac:dyDescent="0.25">
      <c r="C228" s="2">
        <f t="shared" si="14"/>
        <v>227</v>
      </c>
      <c r="D228" s="144"/>
      <c r="E228" s="143">
        <f t="shared" si="12"/>
        <v>0</v>
      </c>
      <c r="F228" s="144">
        <f t="shared" si="13"/>
        <v>0</v>
      </c>
      <c r="G228" s="144">
        <f t="shared" si="15"/>
        <v>0</v>
      </c>
    </row>
    <row r="229" spans="3:7" x14ac:dyDescent="0.25">
      <c r="C229" s="2">
        <f t="shared" si="14"/>
        <v>228</v>
      </c>
      <c r="D229" s="144"/>
      <c r="E229" s="143">
        <f t="shared" si="12"/>
        <v>0</v>
      </c>
      <c r="F229" s="144">
        <f t="shared" si="13"/>
        <v>0</v>
      </c>
      <c r="G229" s="144">
        <f t="shared" si="15"/>
        <v>0</v>
      </c>
    </row>
    <row r="230" spans="3:7" x14ac:dyDescent="0.25">
      <c r="C230" s="2">
        <f t="shared" si="14"/>
        <v>229</v>
      </c>
      <c r="D230" s="144"/>
      <c r="E230" s="143">
        <f t="shared" si="12"/>
        <v>0</v>
      </c>
      <c r="F230" s="144">
        <f t="shared" si="13"/>
        <v>0</v>
      </c>
      <c r="G230" s="144">
        <f t="shared" si="15"/>
        <v>0</v>
      </c>
    </row>
    <row r="231" spans="3:7" x14ac:dyDescent="0.25">
      <c r="C231" s="2">
        <f t="shared" si="14"/>
        <v>230</v>
      </c>
      <c r="D231" s="144"/>
      <c r="E231" s="143">
        <f t="shared" si="12"/>
        <v>0</v>
      </c>
      <c r="F231" s="144">
        <f t="shared" si="13"/>
        <v>0</v>
      </c>
      <c r="G231" s="144">
        <f t="shared" si="15"/>
        <v>0</v>
      </c>
    </row>
    <row r="232" spans="3:7" x14ac:dyDescent="0.25">
      <c r="C232" s="2">
        <f t="shared" si="14"/>
        <v>231</v>
      </c>
      <c r="D232" s="144"/>
      <c r="E232" s="143">
        <f t="shared" si="12"/>
        <v>0</v>
      </c>
      <c r="F232" s="144">
        <f t="shared" si="13"/>
        <v>0</v>
      </c>
      <c r="G232" s="144">
        <f t="shared" si="15"/>
        <v>0</v>
      </c>
    </row>
    <row r="233" spans="3:7" x14ac:dyDescent="0.25">
      <c r="C233" s="2">
        <f t="shared" si="14"/>
        <v>232</v>
      </c>
      <c r="D233" s="144"/>
      <c r="E233" s="143">
        <f t="shared" si="12"/>
        <v>0</v>
      </c>
      <c r="F233" s="144">
        <f t="shared" si="13"/>
        <v>0</v>
      </c>
      <c r="G233" s="144">
        <f t="shared" si="15"/>
        <v>0</v>
      </c>
    </row>
    <row r="234" spans="3:7" x14ac:dyDescent="0.25">
      <c r="C234" s="2">
        <f t="shared" si="14"/>
        <v>233</v>
      </c>
      <c r="D234" s="144"/>
      <c r="E234" s="143">
        <f t="shared" si="12"/>
        <v>0</v>
      </c>
      <c r="F234" s="144">
        <f t="shared" si="13"/>
        <v>0</v>
      </c>
      <c r="G234" s="144">
        <f t="shared" si="15"/>
        <v>0</v>
      </c>
    </row>
    <row r="235" spans="3:7" x14ac:dyDescent="0.25">
      <c r="C235" s="2">
        <f t="shared" si="14"/>
        <v>234</v>
      </c>
      <c r="D235" s="144"/>
      <c r="E235" s="143">
        <f t="shared" si="12"/>
        <v>0</v>
      </c>
      <c r="F235" s="144">
        <f t="shared" si="13"/>
        <v>0</v>
      </c>
      <c r="G235" s="144">
        <f t="shared" si="15"/>
        <v>0</v>
      </c>
    </row>
    <row r="236" spans="3:7" x14ac:dyDescent="0.25">
      <c r="C236" s="2">
        <f t="shared" si="14"/>
        <v>235</v>
      </c>
      <c r="D236" s="144"/>
      <c r="E236" s="143">
        <f t="shared" si="12"/>
        <v>0</v>
      </c>
      <c r="F236" s="144">
        <f t="shared" si="13"/>
        <v>0</v>
      </c>
      <c r="G236" s="144">
        <f t="shared" si="15"/>
        <v>0</v>
      </c>
    </row>
    <row r="237" spans="3:7" x14ac:dyDescent="0.25">
      <c r="C237" s="2">
        <f t="shared" si="14"/>
        <v>236</v>
      </c>
      <c r="D237" s="144"/>
      <c r="E237" s="143">
        <f t="shared" si="12"/>
        <v>0</v>
      </c>
      <c r="F237" s="144">
        <f t="shared" si="13"/>
        <v>0</v>
      </c>
      <c r="G237" s="144">
        <f t="shared" si="15"/>
        <v>0</v>
      </c>
    </row>
    <row r="238" spans="3:7" x14ac:dyDescent="0.25">
      <c r="C238" s="2">
        <f t="shared" si="14"/>
        <v>237</v>
      </c>
      <c r="D238" s="144"/>
      <c r="E238" s="143">
        <f t="shared" si="12"/>
        <v>0</v>
      </c>
      <c r="F238" s="144">
        <f t="shared" si="13"/>
        <v>0</v>
      </c>
      <c r="G238" s="144">
        <f t="shared" si="15"/>
        <v>0</v>
      </c>
    </row>
    <row r="239" spans="3:7" x14ac:dyDescent="0.25">
      <c r="C239" s="2">
        <f t="shared" si="14"/>
        <v>238</v>
      </c>
      <c r="D239" s="144"/>
      <c r="E239" s="143">
        <f t="shared" si="12"/>
        <v>0</v>
      </c>
      <c r="F239" s="144">
        <f t="shared" si="13"/>
        <v>0</v>
      </c>
      <c r="G239" s="144">
        <f t="shared" si="15"/>
        <v>0</v>
      </c>
    </row>
    <row r="240" spans="3:7" x14ac:dyDescent="0.25">
      <c r="C240" s="2">
        <f t="shared" si="14"/>
        <v>239</v>
      </c>
      <c r="D240" s="144"/>
      <c r="E240" s="143">
        <f t="shared" si="12"/>
        <v>0</v>
      </c>
      <c r="F240" s="144">
        <f t="shared" si="13"/>
        <v>0</v>
      </c>
      <c r="G240" s="144">
        <f t="shared" si="15"/>
        <v>0</v>
      </c>
    </row>
    <row r="241" spans="3:7" x14ac:dyDescent="0.25">
      <c r="C241" s="2">
        <f t="shared" si="14"/>
        <v>240</v>
      </c>
      <c r="D241" s="144"/>
      <c r="E241" s="143">
        <f>IF(C241&gt;$A$9,0,IPMT(A$7/12,C241,A$9,A$2))</f>
        <v>0</v>
      </c>
      <c r="F241" s="144">
        <f>IF(E241&gt;=0,0,SUM(D$2-E241))</f>
        <v>0</v>
      </c>
      <c r="G241" s="144">
        <f t="shared" si="15"/>
        <v>0</v>
      </c>
    </row>
    <row r="242" spans="3:7" x14ac:dyDescent="0.25">
      <c r="C242" s="2">
        <f t="shared" si="14"/>
        <v>241</v>
      </c>
      <c r="D242" s="144"/>
      <c r="E242" s="143">
        <f>IF(C242&gt;$A$9,0,IPMT(A$7/12,C242,A$9,A$2))</f>
        <v>0</v>
      </c>
      <c r="F242" s="144">
        <f t="shared" si="13"/>
        <v>0</v>
      </c>
      <c r="G242" s="144">
        <f t="shared" si="15"/>
        <v>0</v>
      </c>
    </row>
    <row r="243" spans="3:7" x14ac:dyDescent="0.25">
      <c r="C243" s="2">
        <f t="shared" si="14"/>
        <v>242</v>
      </c>
      <c r="D243" s="144"/>
      <c r="E243" s="143">
        <f t="shared" ref="E243:E306" si="16">IF(C243&gt;$A$9,0,IPMT(A$7/12,C243,A$9,A$2))</f>
        <v>0</v>
      </c>
      <c r="F243" s="144">
        <f t="shared" si="13"/>
        <v>0</v>
      </c>
      <c r="G243" s="144">
        <f t="shared" si="15"/>
        <v>0</v>
      </c>
    </row>
    <row r="244" spans="3:7" x14ac:dyDescent="0.25">
      <c r="C244" s="2">
        <f t="shared" si="14"/>
        <v>243</v>
      </c>
      <c r="D244" s="144"/>
      <c r="E244" s="143">
        <f t="shared" si="16"/>
        <v>0</v>
      </c>
      <c r="F244" s="144">
        <f t="shared" si="13"/>
        <v>0</v>
      </c>
      <c r="G244" s="144">
        <f t="shared" si="15"/>
        <v>0</v>
      </c>
    </row>
    <row r="245" spans="3:7" x14ac:dyDescent="0.25">
      <c r="C245" s="2">
        <f t="shared" si="14"/>
        <v>244</v>
      </c>
      <c r="D245" s="144"/>
      <c r="E245" s="143">
        <f t="shared" si="16"/>
        <v>0</v>
      </c>
      <c r="F245" s="144">
        <f t="shared" si="13"/>
        <v>0</v>
      </c>
      <c r="G245" s="144">
        <f t="shared" si="15"/>
        <v>0</v>
      </c>
    </row>
    <row r="246" spans="3:7" x14ac:dyDescent="0.25">
      <c r="C246" s="2">
        <f t="shared" si="14"/>
        <v>245</v>
      </c>
      <c r="D246" s="144"/>
      <c r="E246" s="143">
        <f t="shared" si="16"/>
        <v>0</v>
      </c>
      <c r="F246" s="144">
        <f t="shared" si="13"/>
        <v>0</v>
      </c>
      <c r="G246" s="144">
        <f t="shared" si="15"/>
        <v>0</v>
      </c>
    </row>
    <row r="247" spans="3:7" x14ac:dyDescent="0.25">
      <c r="C247" s="2">
        <f t="shared" si="14"/>
        <v>246</v>
      </c>
      <c r="D247" s="144"/>
      <c r="E247" s="143">
        <f t="shared" si="16"/>
        <v>0</v>
      </c>
      <c r="F247" s="144">
        <f t="shared" si="13"/>
        <v>0</v>
      </c>
      <c r="G247" s="144">
        <f t="shared" si="15"/>
        <v>0</v>
      </c>
    </row>
    <row r="248" spans="3:7" x14ac:dyDescent="0.25">
      <c r="C248" s="2">
        <f t="shared" si="14"/>
        <v>247</v>
      </c>
      <c r="D248" s="144"/>
      <c r="E248" s="143">
        <f t="shared" si="16"/>
        <v>0</v>
      </c>
      <c r="F248" s="144">
        <f t="shared" si="13"/>
        <v>0</v>
      </c>
      <c r="G248" s="144">
        <f t="shared" si="15"/>
        <v>0</v>
      </c>
    </row>
    <row r="249" spans="3:7" x14ac:dyDescent="0.25">
      <c r="C249" s="2">
        <f t="shared" si="14"/>
        <v>248</v>
      </c>
      <c r="D249" s="144"/>
      <c r="E249" s="143">
        <f t="shared" si="16"/>
        <v>0</v>
      </c>
      <c r="F249" s="144">
        <f t="shared" si="13"/>
        <v>0</v>
      </c>
      <c r="G249" s="144">
        <f t="shared" si="15"/>
        <v>0</v>
      </c>
    </row>
    <row r="250" spans="3:7" x14ac:dyDescent="0.25">
      <c r="C250" s="2">
        <f t="shared" si="14"/>
        <v>249</v>
      </c>
      <c r="D250" s="144"/>
      <c r="E250" s="143">
        <f t="shared" si="16"/>
        <v>0</v>
      </c>
      <c r="F250" s="144">
        <f t="shared" si="13"/>
        <v>0</v>
      </c>
      <c r="G250" s="144">
        <f t="shared" si="15"/>
        <v>0</v>
      </c>
    </row>
    <row r="251" spans="3:7" x14ac:dyDescent="0.25">
      <c r="C251" s="2">
        <f t="shared" si="14"/>
        <v>250</v>
      </c>
      <c r="D251" s="144"/>
      <c r="E251" s="143">
        <f t="shared" si="16"/>
        <v>0</v>
      </c>
      <c r="F251" s="144">
        <f t="shared" si="13"/>
        <v>0</v>
      </c>
      <c r="G251" s="144">
        <f t="shared" si="15"/>
        <v>0</v>
      </c>
    </row>
    <row r="252" spans="3:7" x14ac:dyDescent="0.25">
      <c r="C252" s="2">
        <f t="shared" si="14"/>
        <v>251</v>
      </c>
      <c r="D252" s="144"/>
      <c r="E252" s="143">
        <f t="shared" si="16"/>
        <v>0</v>
      </c>
      <c r="F252" s="144">
        <f t="shared" si="13"/>
        <v>0</v>
      </c>
      <c r="G252" s="144">
        <f t="shared" si="15"/>
        <v>0</v>
      </c>
    </row>
    <row r="253" spans="3:7" x14ac:dyDescent="0.25">
      <c r="C253" s="2">
        <f t="shared" si="14"/>
        <v>252</v>
      </c>
      <c r="D253" s="144"/>
      <c r="E253" s="143">
        <f t="shared" si="16"/>
        <v>0</v>
      </c>
      <c r="F253" s="144">
        <f t="shared" si="13"/>
        <v>0</v>
      </c>
      <c r="G253" s="144">
        <f t="shared" si="15"/>
        <v>0</v>
      </c>
    </row>
    <row r="254" spans="3:7" x14ac:dyDescent="0.25">
      <c r="C254" s="2">
        <f t="shared" si="14"/>
        <v>253</v>
      </c>
      <c r="D254" s="144"/>
      <c r="E254" s="143">
        <f t="shared" si="16"/>
        <v>0</v>
      </c>
      <c r="F254" s="144">
        <f t="shared" si="13"/>
        <v>0</v>
      </c>
      <c r="G254" s="144">
        <f t="shared" si="15"/>
        <v>0</v>
      </c>
    </row>
    <row r="255" spans="3:7" x14ac:dyDescent="0.25">
      <c r="C255" s="2">
        <f t="shared" si="14"/>
        <v>254</v>
      </c>
      <c r="D255" s="144"/>
      <c r="E255" s="143">
        <f t="shared" si="16"/>
        <v>0</v>
      </c>
      <c r="F255" s="144">
        <f t="shared" si="13"/>
        <v>0</v>
      </c>
      <c r="G255" s="144">
        <f t="shared" si="15"/>
        <v>0</v>
      </c>
    </row>
    <row r="256" spans="3:7" x14ac:dyDescent="0.25">
      <c r="C256" s="2">
        <f t="shared" si="14"/>
        <v>255</v>
      </c>
      <c r="D256" s="144"/>
      <c r="E256" s="143">
        <f t="shared" si="16"/>
        <v>0</v>
      </c>
      <c r="F256" s="144">
        <f t="shared" si="13"/>
        <v>0</v>
      </c>
      <c r="G256" s="144">
        <f t="shared" si="15"/>
        <v>0</v>
      </c>
    </row>
    <row r="257" spans="3:7" x14ac:dyDescent="0.25">
      <c r="C257" s="2">
        <f t="shared" si="14"/>
        <v>256</v>
      </c>
      <c r="D257" s="144"/>
      <c r="E257" s="143">
        <f t="shared" si="16"/>
        <v>0</v>
      </c>
      <c r="F257" s="144">
        <f t="shared" si="13"/>
        <v>0</v>
      </c>
      <c r="G257" s="144">
        <f t="shared" si="15"/>
        <v>0</v>
      </c>
    </row>
    <row r="258" spans="3:7" x14ac:dyDescent="0.25">
      <c r="C258" s="2">
        <f t="shared" si="14"/>
        <v>257</v>
      </c>
      <c r="D258" s="144"/>
      <c r="E258" s="143">
        <f t="shared" si="16"/>
        <v>0</v>
      </c>
      <c r="F258" s="144">
        <f t="shared" si="13"/>
        <v>0</v>
      </c>
      <c r="G258" s="144">
        <f t="shared" si="15"/>
        <v>0</v>
      </c>
    </row>
    <row r="259" spans="3:7" x14ac:dyDescent="0.25">
      <c r="C259" s="2">
        <f t="shared" si="14"/>
        <v>258</v>
      </c>
      <c r="D259" s="144"/>
      <c r="E259" s="143">
        <f t="shared" si="16"/>
        <v>0</v>
      </c>
      <c r="F259" s="144">
        <f t="shared" ref="F259:F322" si="17">IF(E259&gt;=0,0,SUM(D$2-E259))</f>
        <v>0</v>
      </c>
      <c r="G259" s="144">
        <f t="shared" si="15"/>
        <v>0</v>
      </c>
    </row>
    <row r="260" spans="3:7" x14ac:dyDescent="0.25">
      <c r="C260" s="2">
        <f t="shared" si="14"/>
        <v>259</v>
      </c>
      <c r="D260" s="144"/>
      <c r="E260" s="143">
        <f t="shared" si="16"/>
        <v>0</v>
      </c>
      <c r="F260" s="144">
        <f t="shared" si="17"/>
        <v>0</v>
      </c>
      <c r="G260" s="144">
        <f t="shared" si="15"/>
        <v>0</v>
      </c>
    </row>
    <row r="261" spans="3:7" x14ac:dyDescent="0.25">
      <c r="C261" s="2">
        <f t="shared" si="14"/>
        <v>260</v>
      </c>
      <c r="D261" s="144"/>
      <c r="E261" s="143">
        <f t="shared" si="16"/>
        <v>0</v>
      </c>
      <c r="F261" s="144">
        <f t="shared" si="17"/>
        <v>0</v>
      </c>
      <c r="G261" s="144">
        <f t="shared" si="15"/>
        <v>0</v>
      </c>
    </row>
    <row r="262" spans="3:7" x14ac:dyDescent="0.25">
      <c r="C262" s="2">
        <f t="shared" ref="C262:C325" si="18">SUM(C261,1)</f>
        <v>261</v>
      </c>
      <c r="D262" s="144"/>
      <c r="E262" s="143">
        <f t="shared" si="16"/>
        <v>0</v>
      </c>
      <c r="F262" s="144">
        <f t="shared" si="17"/>
        <v>0</v>
      </c>
      <c r="G262" s="144">
        <f t="shared" ref="G262:G325" si="19">SUM(G261+F262)</f>
        <v>0</v>
      </c>
    </row>
    <row r="263" spans="3:7" x14ac:dyDescent="0.25">
      <c r="C263" s="2">
        <f t="shared" si="18"/>
        <v>262</v>
      </c>
      <c r="D263" s="144"/>
      <c r="E263" s="143">
        <f t="shared" si="16"/>
        <v>0</v>
      </c>
      <c r="F263" s="144">
        <f t="shared" si="17"/>
        <v>0</v>
      </c>
      <c r="G263" s="144">
        <f t="shared" si="19"/>
        <v>0</v>
      </c>
    </row>
    <row r="264" spans="3:7" x14ac:dyDescent="0.25">
      <c r="C264" s="2">
        <f t="shared" si="18"/>
        <v>263</v>
      </c>
      <c r="D264" s="144"/>
      <c r="E264" s="143">
        <f t="shared" si="16"/>
        <v>0</v>
      </c>
      <c r="F264" s="144">
        <f t="shared" si="17"/>
        <v>0</v>
      </c>
      <c r="G264" s="144">
        <f t="shared" si="19"/>
        <v>0</v>
      </c>
    </row>
    <row r="265" spans="3:7" x14ac:dyDescent="0.25">
      <c r="C265" s="2">
        <f t="shared" si="18"/>
        <v>264</v>
      </c>
      <c r="D265" s="144"/>
      <c r="E265" s="143">
        <f t="shared" si="16"/>
        <v>0</v>
      </c>
      <c r="F265" s="144">
        <f t="shared" si="17"/>
        <v>0</v>
      </c>
      <c r="G265" s="144">
        <f t="shared" si="19"/>
        <v>0</v>
      </c>
    </row>
    <row r="266" spans="3:7" x14ac:dyDescent="0.25">
      <c r="C266" s="2">
        <f t="shared" si="18"/>
        <v>265</v>
      </c>
      <c r="D266" s="144"/>
      <c r="E266" s="143">
        <f t="shared" si="16"/>
        <v>0</v>
      </c>
      <c r="F266" s="144">
        <f t="shared" si="17"/>
        <v>0</v>
      </c>
      <c r="G266" s="144">
        <f t="shared" si="19"/>
        <v>0</v>
      </c>
    </row>
    <row r="267" spans="3:7" x14ac:dyDescent="0.25">
      <c r="C267" s="2">
        <f t="shared" si="18"/>
        <v>266</v>
      </c>
      <c r="D267" s="144"/>
      <c r="E267" s="143">
        <f t="shared" si="16"/>
        <v>0</v>
      </c>
      <c r="F267" s="144">
        <f t="shared" si="17"/>
        <v>0</v>
      </c>
      <c r="G267" s="144">
        <f t="shared" si="19"/>
        <v>0</v>
      </c>
    </row>
    <row r="268" spans="3:7" x14ac:dyDescent="0.25">
      <c r="C268" s="2">
        <f t="shared" si="18"/>
        <v>267</v>
      </c>
      <c r="D268" s="144"/>
      <c r="E268" s="143">
        <f t="shared" si="16"/>
        <v>0</v>
      </c>
      <c r="F268" s="144">
        <f t="shared" si="17"/>
        <v>0</v>
      </c>
      <c r="G268" s="144">
        <f t="shared" si="19"/>
        <v>0</v>
      </c>
    </row>
    <row r="269" spans="3:7" x14ac:dyDescent="0.25">
      <c r="C269" s="2">
        <f t="shared" si="18"/>
        <v>268</v>
      </c>
      <c r="D269" s="144"/>
      <c r="E269" s="143">
        <f t="shared" si="16"/>
        <v>0</v>
      </c>
      <c r="F269" s="144">
        <f t="shared" si="17"/>
        <v>0</v>
      </c>
      <c r="G269" s="144">
        <f t="shared" si="19"/>
        <v>0</v>
      </c>
    </row>
    <row r="270" spans="3:7" x14ac:dyDescent="0.25">
      <c r="C270" s="2">
        <f t="shared" si="18"/>
        <v>269</v>
      </c>
      <c r="D270" s="144"/>
      <c r="E270" s="143">
        <f t="shared" si="16"/>
        <v>0</v>
      </c>
      <c r="F270" s="144">
        <f t="shared" si="17"/>
        <v>0</v>
      </c>
      <c r="G270" s="144">
        <f t="shared" si="19"/>
        <v>0</v>
      </c>
    </row>
    <row r="271" spans="3:7" x14ac:dyDescent="0.25">
      <c r="C271" s="2">
        <f t="shared" si="18"/>
        <v>270</v>
      </c>
      <c r="D271" s="144"/>
      <c r="E271" s="143">
        <f t="shared" si="16"/>
        <v>0</v>
      </c>
      <c r="F271" s="144">
        <f t="shared" si="17"/>
        <v>0</v>
      </c>
      <c r="G271" s="144">
        <f t="shared" si="19"/>
        <v>0</v>
      </c>
    </row>
    <row r="272" spans="3:7" x14ac:dyDescent="0.25">
      <c r="C272" s="2">
        <f t="shared" si="18"/>
        <v>271</v>
      </c>
      <c r="D272" s="144"/>
      <c r="E272" s="143">
        <f t="shared" si="16"/>
        <v>0</v>
      </c>
      <c r="F272" s="144">
        <f t="shared" si="17"/>
        <v>0</v>
      </c>
      <c r="G272" s="144">
        <f t="shared" si="19"/>
        <v>0</v>
      </c>
    </row>
    <row r="273" spans="3:7" x14ac:dyDescent="0.25">
      <c r="C273" s="2">
        <f t="shared" si="18"/>
        <v>272</v>
      </c>
      <c r="D273" s="144"/>
      <c r="E273" s="143">
        <f t="shared" si="16"/>
        <v>0</v>
      </c>
      <c r="F273" s="144">
        <f t="shared" si="17"/>
        <v>0</v>
      </c>
      <c r="G273" s="144">
        <f t="shared" si="19"/>
        <v>0</v>
      </c>
    </row>
    <row r="274" spans="3:7" x14ac:dyDescent="0.25">
      <c r="C274" s="2">
        <f t="shared" si="18"/>
        <v>273</v>
      </c>
      <c r="D274" s="144"/>
      <c r="E274" s="143">
        <f t="shared" si="16"/>
        <v>0</v>
      </c>
      <c r="F274" s="144">
        <f t="shared" si="17"/>
        <v>0</v>
      </c>
      <c r="G274" s="144">
        <f t="shared" si="19"/>
        <v>0</v>
      </c>
    </row>
    <row r="275" spans="3:7" x14ac:dyDescent="0.25">
      <c r="C275" s="2">
        <f t="shared" si="18"/>
        <v>274</v>
      </c>
      <c r="D275" s="144"/>
      <c r="E275" s="143">
        <f t="shared" si="16"/>
        <v>0</v>
      </c>
      <c r="F275" s="144">
        <f t="shared" si="17"/>
        <v>0</v>
      </c>
      <c r="G275" s="144">
        <f t="shared" si="19"/>
        <v>0</v>
      </c>
    </row>
    <row r="276" spans="3:7" x14ac:dyDescent="0.25">
      <c r="C276" s="2">
        <f t="shared" si="18"/>
        <v>275</v>
      </c>
      <c r="D276" s="144"/>
      <c r="E276" s="143">
        <f t="shared" si="16"/>
        <v>0</v>
      </c>
      <c r="F276" s="144">
        <f t="shared" si="17"/>
        <v>0</v>
      </c>
      <c r="G276" s="144">
        <f t="shared" si="19"/>
        <v>0</v>
      </c>
    </row>
    <row r="277" spans="3:7" x14ac:dyDescent="0.25">
      <c r="C277" s="2">
        <f t="shared" si="18"/>
        <v>276</v>
      </c>
      <c r="D277" s="144"/>
      <c r="E277" s="143">
        <f t="shared" si="16"/>
        <v>0</v>
      </c>
      <c r="F277" s="144">
        <f t="shared" si="17"/>
        <v>0</v>
      </c>
      <c r="G277" s="144">
        <f t="shared" si="19"/>
        <v>0</v>
      </c>
    </row>
    <row r="278" spans="3:7" x14ac:dyDescent="0.25">
      <c r="C278" s="2">
        <f t="shared" si="18"/>
        <v>277</v>
      </c>
      <c r="D278" s="144"/>
      <c r="E278" s="143">
        <f t="shared" si="16"/>
        <v>0</v>
      </c>
      <c r="F278" s="144">
        <f t="shared" si="17"/>
        <v>0</v>
      </c>
      <c r="G278" s="144">
        <f t="shared" si="19"/>
        <v>0</v>
      </c>
    </row>
    <row r="279" spans="3:7" x14ac:dyDescent="0.25">
      <c r="C279" s="2">
        <f t="shared" si="18"/>
        <v>278</v>
      </c>
      <c r="D279" s="144"/>
      <c r="E279" s="143">
        <f t="shared" si="16"/>
        <v>0</v>
      </c>
      <c r="F279" s="144">
        <f t="shared" si="17"/>
        <v>0</v>
      </c>
      <c r="G279" s="144">
        <f t="shared" si="19"/>
        <v>0</v>
      </c>
    </row>
    <row r="280" spans="3:7" x14ac:dyDescent="0.25">
      <c r="C280" s="2">
        <f t="shared" si="18"/>
        <v>279</v>
      </c>
      <c r="D280" s="144"/>
      <c r="E280" s="143">
        <f t="shared" si="16"/>
        <v>0</v>
      </c>
      <c r="F280" s="144">
        <f t="shared" si="17"/>
        <v>0</v>
      </c>
      <c r="G280" s="144">
        <f t="shared" si="19"/>
        <v>0</v>
      </c>
    </row>
    <row r="281" spans="3:7" x14ac:dyDescent="0.25">
      <c r="C281" s="2">
        <f t="shared" si="18"/>
        <v>280</v>
      </c>
      <c r="D281" s="144"/>
      <c r="E281" s="143">
        <f t="shared" si="16"/>
        <v>0</v>
      </c>
      <c r="F281" s="144">
        <f t="shared" si="17"/>
        <v>0</v>
      </c>
      <c r="G281" s="144">
        <f t="shared" si="19"/>
        <v>0</v>
      </c>
    </row>
    <row r="282" spans="3:7" x14ac:dyDescent="0.25">
      <c r="C282" s="2">
        <f t="shared" si="18"/>
        <v>281</v>
      </c>
      <c r="D282" s="144"/>
      <c r="E282" s="143">
        <f t="shared" si="16"/>
        <v>0</v>
      </c>
      <c r="F282" s="144">
        <f t="shared" si="17"/>
        <v>0</v>
      </c>
      <c r="G282" s="144">
        <f t="shared" si="19"/>
        <v>0</v>
      </c>
    </row>
    <row r="283" spans="3:7" x14ac:dyDescent="0.25">
      <c r="C283" s="2">
        <f t="shared" si="18"/>
        <v>282</v>
      </c>
      <c r="D283" s="144"/>
      <c r="E283" s="143">
        <f t="shared" si="16"/>
        <v>0</v>
      </c>
      <c r="F283" s="144">
        <f t="shared" si="17"/>
        <v>0</v>
      </c>
      <c r="G283" s="144">
        <f t="shared" si="19"/>
        <v>0</v>
      </c>
    </row>
    <row r="284" spans="3:7" x14ac:dyDescent="0.25">
      <c r="C284" s="2">
        <f t="shared" si="18"/>
        <v>283</v>
      </c>
      <c r="D284" s="144"/>
      <c r="E284" s="143">
        <f t="shared" si="16"/>
        <v>0</v>
      </c>
      <c r="F284" s="144">
        <f t="shared" si="17"/>
        <v>0</v>
      </c>
      <c r="G284" s="144">
        <f t="shared" si="19"/>
        <v>0</v>
      </c>
    </row>
    <row r="285" spans="3:7" x14ac:dyDescent="0.25">
      <c r="C285" s="2">
        <f t="shared" si="18"/>
        <v>284</v>
      </c>
      <c r="D285" s="144"/>
      <c r="E285" s="143">
        <f t="shared" si="16"/>
        <v>0</v>
      </c>
      <c r="F285" s="144">
        <f t="shared" si="17"/>
        <v>0</v>
      </c>
      <c r="G285" s="144">
        <f t="shared" si="19"/>
        <v>0</v>
      </c>
    </row>
    <row r="286" spans="3:7" x14ac:dyDescent="0.25">
      <c r="C286" s="2">
        <f t="shared" si="18"/>
        <v>285</v>
      </c>
      <c r="D286" s="144"/>
      <c r="E286" s="143">
        <f t="shared" si="16"/>
        <v>0</v>
      </c>
      <c r="F286" s="144">
        <f t="shared" si="17"/>
        <v>0</v>
      </c>
      <c r="G286" s="144">
        <f t="shared" si="19"/>
        <v>0</v>
      </c>
    </row>
    <row r="287" spans="3:7" x14ac:dyDescent="0.25">
      <c r="C287" s="2">
        <f t="shared" si="18"/>
        <v>286</v>
      </c>
      <c r="D287" s="144"/>
      <c r="E287" s="143">
        <f t="shared" si="16"/>
        <v>0</v>
      </c>
      <c r="F287" s="144">
        <f t="shared" si="17"/>
        <v>0</v>
      </c>
      <c r="G287" s="144">
        <f t="shared" si="19"/>
        <v>0</v>
      </c>
    </row>
    <row r="288" spans="3:7" x14ac:dyDescent="0.25">
      <c r="C288" s="2">
        <f t="shared" si="18"/>
        <v>287</v>
      </c>
      <c r="D288" s="144"/>
      <c r="E288" s="143">
        <f t="shared" si="16"/>
        <v>0</v>
      </c>
      <c r="F288" s="144">
        <f t="shared" si="17"/>
        <v>0</v>
      </c>
      <c r="G288" s="144">
        <f t="shared" si="19"/>
        <v>0</v>
      </c>
    </row>
    <row r="289" spans="3:7" x14ac:dyDescent="0.25">
      <c r="C289" s="2">
        <f t="shared" si="18"/>
        <v>288</v>
      </c>
      <c r="D289" s="144"/>
      <c r="E289" s="143">
        <f t="shared" si="16"/>
        <v>0</v>
      </c>
      <c r="F289" s="144">
        <f t="shared" si="17"/>
        <v>0</v>
      </c>
      <c r="G289" s="144">
        <f t="shared" si="19"/>
        <v>0</v>
      </c>
    </row>
    <row r="290" spans="3:7" x14ac:dyDescent="0.25">
      <c r="C290" s="2">
        <f t="shared" si="18"/>
        <v>289</v>
      </c>
      <c r="D290" s="144"/>
      <c r="E290" s="143">
        <f t="shared" si="16"/>
        <v>0</v>
      </c>
      <c r="F290" s="144">
        <f t="shared" si="17"/>
        <v>0</v>
      </c>
      <c r="G290" s="144">
        <f t="shared" si="19"/>
        <v>0</v>
      </c>
    </row>
    <row r="291" spans="3:7" x14ac:dyDescent="0.25">
      <c r="C291" s="2">
        <f t="shared" si="18"/>
        <v>290</v>
      </c>
      <c r="D291" s="144"/>
      <c r="E291" s="143">
        <f t="shared" si="16"/>
        <v>0</v>
      </c>
      <c r="F291" s="144">
        <f t="shared" si="17"/>
        <v>0</v>
      </c>
      <c r="G291" s="144">
        <f t="shared" si="19"/>
        <v>0</v>
      </c>
    </row>
    <row r="292" spans="3:7" x14ac:dyDescent="0.25">
      <c r="C292" s="2">
        <f t="shared" si="18"/>
        <v>291</v>
      </c>
      <c r="D292" s="144"/>
      <c r="E292" s="143">
        <f t="shared" si="16"/>
        <v>0</v>
      </c>
      <c r="F292" s="144">
        <f t="shared" si="17"/>
        <v>0</v>
      </c>
      <c r="G292" s="144">
        <f t="shared" si="19"/>
        <v>0</v>
      </c>
    </row>
    <row r="293" spans="3:7" x14ac:dyDescent="0.25">
      <c r="C293" s="2">
        <f t="shared" si="18"/>
        <v>292</v>
      </c>
      <c r="D293" s="144"/>
      <c r="E293" s="143">
        <f t="shared" si="16"/>
        <v>0</v>
      </c>
      <c r="F293" s="144">
        <f t="shared" si="17"/>
        <v>0</v>
      </c>
      <c r="G293" s="144">
        <f t="shared" si="19"/>
        <v>0</v>
      </c>
    </row>
    <row r="294" spans="3:7" x14ac:dyDescent="0.25">
      <c r="C294" s="2">
        <f t="shared" si="18"/>
        <v>293</v>
      </c>
      <c r="D294" s="144"/>
      <c r="E294" s="143">
        <f t="shared" si="16"/>
        <v>0</v>
      </c>
      <c r="F294" s="144">
        <f t="shared" si="17"/>
        <v>0</v>
      </c>
      <c r="G294" s="144">
        <f t="shared" si="19"/>
        <v>0</v>
      </c>
    </row>
    <row r="295" spans="3:7" x14ac:dyDescent="0.25">
      <c r="C295" s="2">
        <f t="shared" si="18"/>
        <v>294</v>
      </c>
      <c r="D295" s="144"/>
      <c r="E295" s="143">
        <f t="shared" si="16"/>
        <v>0</v>
      </c>
      <c r="F295" s="144">
        <f t="shared" si="17"/>
        <v>0</v>
      </c>
      <c r="G295" s="144">
        <f t="shared" si="19"/>
        <v>0</v>
      </c>
    </row>
    <row r="296" spans="3:7" x14ac:dyDescent="0.25">
      <c r="C296" s="2">
        <f t="shared" si="18"/>
        <v>295</v>
      </c>
      <c r="D296" s="144"/>
      <c r="E296" s="143">
        <f t="shared" si="16"/>
        <v>0</v>
      </c>
      <c r="F296" s="144">
        <f t="shared" si="17"/>
        <v>0</v>
      </c>
      <c r="G296" s="144">
        <f t="shared" si="19"/>
        <v>0</v>
      </c>
    </row>
    <row r="297" spans="3:7" x14ac:dyDescent="0.25">
      <c r="C297" s="2">
        <f t="shared" si="18"/>
        <v>296</v>
      </c>
      <c r="D297" s="144"/>
      <c r="E297" s="143">
        <f t="shared" si="16"/>
        <v>0</v>
      </c>
      <c r="F297" s="144">
        <f t="shared" si="17"/>
        <v>0</v>
      </c>
      <c r="G297" s="144">
        <f t="shared" si="19"/>
        <v>0</v>
      </c>
    </row>
    <row r="298" spans="3:7" x14ac:dyDescent="0.25">
      <c r="C298" s="2">
        <f t="shared" si="18"/>
        <v>297</v>
      </c>
      <c r="D298" s="144"/>
      <c r="E298" s="143">
        <f t="shared" si="16"/>
        <v>0</v>
      </c>
      <c r="F298" s="144">
        <f t="shared" si="17"/>
        <v>0</v>
      </c>
      <c r="G298" s="144">
        <f t="shared" si="19"/>
        <v>0</v>
      </c>
    </row>
    <row r="299" spans="3:7" x14ac:dyDescent="0.25">
      <c r="C299" s="2">
        <f t="shared" si="18"/>
        <v>298</v>
      </c>
      <c r="D299" s="144"/>
      <c r="E299" s="143">
        <f t="shared" si="16"/>
        <v>0</v>
      </c>
      <c r="F299" s="144">
        <f t="shared" si="17"/>
        <v>0</v>
      </c>
      <c r="G299" s="144">
        <f t="shared" si="19"/>
        <v>0</v>
      </c>
    </row>
    <row r="300" spans="3:7" x14ac:dyDescent="0.25">
      <c r="C300" s="2">
        <f t="shared" si="18"/>
        <v>299</v>
      </c>
      <c r="D300" s="144"/>
      <c r="E300" s="143">
        <f t="shared" si="16"/>
        <v>0</v>
      </c>
      <c r="F300" s="144">
        <f t="shared" si="17"/>
        <v>0</v>
      </c>
      <c r="G300" s="144">
        <f t="shared" si="19"/>
        <v>0</v>
      </c>
    </row>
    <row r="301" spans="3:7" x14ac:dyDescent="0.25">
      <c r="C301" s="2">
        <f t="shared" si="18"/>
        <v>300</v>
      </c>
      <c r="D301" s="144"/>
      <c r="E301" s="143">
        <f t="shared" si="16"/>
        <v>0</v>
      </c>
      <c r="F301" s="144">
        <f t="shared" si="17"/>
        <v>0</v>
      </c>
      <c r="G301" s="144">
        <f t="shared" si="19"/>
        <v>0</v>
      </c>
    </row>
    <row r="302" spans="3:7" x14ac:dyDescent="0.25">
      <c r="C302" s="2">
        <f t="shared" si="18"/>
        <v>301</v>
      </c>
      <c r="D302" s="144"/>
      <c r="E302" s="143">
        <f t="shared" si="16"/>
        <v>0</v>
      </c>
      <c r="F302" s="144">
        <f t="shared" si="17"/>
        <v>0</v>
      </c>
      <c r="G302" s="144">
        <f t="shared" si="19"/>
        <v>0</v>
      </c>
    </row>
    <row r="303" spans="3:7" x14ac:dyDescent="0.25">
      <c r="C303" s="2">
        <f t="shared" si="18"/>
        <v>302</v>
      </c>
      <c r="D303" s="144"/>
      <c r="E303" s="143">
        <f t="shared" si="16"/>
        <v>0</v>
      </c>
      <c r="F303" s="144">
        <f t="shared" si="17"/>
        <v>0</v>
      </c>
      <c r="G303" s="144">
        <f t="shared" si="19"/>
        <v>0</v>
      </c>
    </row>
    <row r="304" spans="3:7" x14ac:dyDescent="0.25">
      <c r="C304" s="2">
        <f t="shared" si="18"/>
        <v>303</v>
      </c>
      <c r="D304" s="144"/>
      <c r="E304" s="143">
        <f t="shared" si="16"/>
        <v>0</v>
      </c>
      <c r="F304" s="144">
        <f t="shared" si="17"/>
        <v>0</v>
      </c>
      <c r="G304" s="144">
        <f t="shared" si="19"/>
        <v>0</v>
      </c>
    </row>
    <row r="305" spans="3:7" x14ac:dyDescent="0.25">
      <c r="C305" s="2">
        <f t="shared" si="18"/>
        <v>304</v>
      </c>
      <c r="D305" s="144"/>
      <c r="E305" s="143">
        <f t="shared" si="16"/>
        <v>0</v>
      </c>
      <c r="F305" s="144">
        <f t="shared" si="17"/>
        <v>0</v>
      </c>
      <c r="G305" s="144">
        <f t="shared" si="19"/>
        <v>0</v>
      </c>
    </row>
    <row r="306" spans="3:7" x14ac:dyDescent="0.25">
      <c r="C306" s="2">
        <f t="shared" si="18"/>
        <v>305</v>
      </c>
      <c r="D306" s="144"/>
      <c r="E306" s="143">
        <f t="shared" si="16"/>
        <v>0</v>
      </c>
      <c r="F306" s="144">
        <f t="shared" si="17"/>
        <v>0</v>
      </c>
      <c r="G306" s="144">
        <f t="shared" si="19"/>
        <v>0</v>
      </c>
    </row>
    <row r="307" spans="3:7" x14ac:dyDescent="0.25">
      <c r="C307" s="2">
        <f t="shared" si="18"/>
        <v>306</v>
      </c>
      <c r="D307" s="144"/>
      <c r="E307" s="143">
        <f t="shared" ref="E307:E370" si="20">IF(C307&gt;$A$9,0,IPMT(A$7/12,C307,A$9,A$2))</f>
        <v>0</v>
      </c>
      <c r="F307" s="144">
        <f t="shared" si="17"/>
        <v>0</v>
      </c>
      <c r="G307" s="144">
        <f t="shared" si="19"/>
        <v>0</v>
      </c>
    </row>
    <row r="308" spans="3:7" x14ac:dyDescent="0.25">
      <c r="C308" s="2">
        <f t="shared" si="18"/>
        <v>307</v>
      </c>
      <c r="D308" s="144"/>
      <c r="E308" s="143">
        <f t="shared" si="20"/>
        <v>0</v>
      </c>
      <c r="F308" s="144">
        <f t="shared" si="17"/>
        <v>0</v>
      </c>
      <c r="G308" s="144">
        <f t="shared" si="19"/>
        <v>0</v>
      </c>
    </row>
    <row r="309" spans="3:7" x14ac:dyDescent="0.25">
      <c r="C309" s="2">
        <f t="shared" si="18"/>
        <v>308</v>
      </c>
      <c r="D309" s="144"/>
      <c r="E309" s="143">
        <f t="shared" si="20"/>
        <v>0</v>
      </c>
      <c r="F309" s="144">
        <f t="shared" si="17"/>
        <v>0</v>
      </c>
      <c r="G309" s="144">
        <f t="shared" si="19"/>
        <v>0</v>
      </c>
    </row>
    <row r="310" spans="3:7" x14ac:dyDescent="0.25">
      <c r="C310" s="2">
        <f t="shared" si="18"/>
        <v>309</v>
      </c>
      <c r="D310" s="144"/>
      <c r="E310" s="143">
        <f t="shared" si="20"/>
        <v>0</v>
      </c>
      <c r="F310" s="144">
        <f t="shared" si="17"/>
        <v>0</v>
      </c>
      <c r="G310" s="144">
        <f t="shared" si="19"/>
        <v>0</v>
      </c>
    </row>
    <row r="311" spans="3:7" x14ac:dyDescent="0.25">
      <c r="C311" s="2">
        <f t="shared" si="18"/>
        <v>310</v>
      </c>
      <c r="D311" s="144"/>
      <c r="E311" s="143">
        <f t="shared" si="20"/>
        <v>0</v>
      </c>
      <c r="F311" s="144">
        <f t="shared" si="17"/>
        <v>0</v>
      </c>
      <c r="G311" s="144">
        <f t="shared" si="19"/>
        <v>0</v>
      </c>
    </row>
    <row r="312" spans="3:7" x14ac:dyDescent="0.25">
      <c r="C312" s="2">
        <f t="shared" si="18"/>
        <v>311</v>
      </c>
      <c r="D312" s="144"/>
      <c r="E312" s="143">
        <f t="shared" si="20"/>
        <v>0</v>
      </c>
      <c r="F312" s="144">
        <f t="shared" si="17"/>
        <v>0</v>
      </c>
      <c r="G312" s="144">
        <f t="shared" si="19"/>
        <v>0</v>
      </c>
    </row>
    <row r="313" spans="3:7" x14ac:dyDescent="0.25">
      <c r="C313" s="2">
        <f t="shared" si="18"/>
        <v>312</v>
      </c>
      <c r="D313" s="144"/>
      <c r="E313" s="143">
        <f t="shared" si="20"/>
        <v>0</v>
      </c>
      <c r="F313" s="144">
        <f t="shared" si="17"/>
        <v>0</v>
      </c>
      <c r="G313" s="144">
        <f t="shared" si="19"/>
        <v>0</v>
      </c>
    </row>
    <row r="314" spans="3:7" x14ac:dyDescent="0.25">
      <c r="C314" s="2">
        <f t="shared" si="18"/>
        <v>313</v>
      </c>
      <c r="D314" s="144"/>
      <c r="E314" s="143">
        <f t="shared" si="20"/>
        <v>0</v>
      </c>
      <c r="F314" s="144">
        <f t="shared" si="17"/>
        <v>0</v>
      </c>
      <c r="G314" s="144">
        <f t="shared" si="19"/>
        <v>0</v>
      </c>
    </row>
    <row r="315" spans="3:7" x14ac:dyDescent="0.25">
      <c r="C315" s="2">
        <f t="shared" si="18"/>
        <v>314</v>
      </c>
      <c r="D315" s="144"/>
      <c r="E315" s="143">
        <f t="shared" si="20"/>
        <v>0</v>
      </c>
      <c r="F315" s="144">
        <f t="shared" si="17"/>
        <v>0</v>
      </c>
      <c r="G315" s="144">
        <f t="shared" si="19"/>
        <v>0</v>
      </c>
    </row>
    <row r="316" spans="3:7" x14ac:dyDescent="0.25">
      <c r="C316" s="2">
        <f t="shared" si="18"/>
        <v>315</v>
      </c>
      <c r="D316" s="144"/>
      <c r="E316" s="143">
        <f t="shared" si="20"/>
        <v>0</v>
      </c>
      <c r="F316" s="144">
        <f t="shared" si="17"/>
        <v>0</v>
      </c>
      <c r="G316" s="144">
        <f t="shared" si="19"/>
        <v>0</v>
      </c>
    </row>
    <row r="317" spans="3:7" x14ac:dyDescent="0.25">
      <c r="C317" s="2">
        <f t="shared" si="18"/>
        <v>316</v>
      </c>
      <c r="D317" s="144"/>
      <c r="E317" s="143">
        <f t="shared" si="20"/>
        <v>0</v>
      </c>
      <c r="F317" s="144">
        <f t="shared" si="17"/>
        <v>0</v>
      </c>
      <c r="G317" s="144">
        <f t="shared" si="19"/>
        <v>0</v>
      </c>
    </row>
    <row r="318" spans="3:7" x14ac:dyDescent="0.25">
      <c r="C318" s="2">
        <f t="shared" si="18"/>
        <v>317</v>
      </c>
      <c r="D318" s="144"/>
      <c r="E318" s="143">
        <f t="shared" si="20"/>
        <v>0</v>
      </c>
      <c r="F318" s="144">
        <f t="shared" si="17"/>
        <v>0</v>
      </c>
      <c r="G318" s="144">
        <f t="shared" si="19"/>
        <v>0</v>
      </c>
    </row>
    <row r="319" spans="3:7" x14ac:dyDescent="0.25">
      <c r="C319" s="2">
        <f t="shared" si="18"/>
        <v>318</v>
      </c>
      <c r="D319" s="144"/>
      <c r="E319" s="143">
        <f t="shared" si="20"/>
        <v>0</v>
      </c>
      <c r="F319" s="144">
        <f t="shared" si="17"/>
        <v>0</v>
      </c>
      <c r="G319" s="144">
        <f t="shared" si="19"/>
        <v>0</v>
      </c>
    </row>
    <row r="320" spans="3:7" x14ac:dyDescent="0.25">
      <c r="C320" s="2">
        <f t="shared" si="18"/>
        <v>319</v>
      </c>
      <c r="D320" s="144"/>
      <c r="E320" s="143">
        <f t="shared" si="20"/>
        <v>0</v>
      </c>
      <c r="F320" s="144">
        <f t="shared" si="17"/>
        <v>0</v>
      </c>
      <c r="G320" s="144">
        <f t="shared" si="19"/>
        <v>0</v>
      </c>
    </row>
    <row r="321" spans="3:7" x14ac:dyDescent="0.25">
      <c r="C321" s="2">
        <f t="shared" si="18"/>
        <v>320</v>
      </c>
      <c r="D321" s="144"/>
      <c r="E321" s="143">
        <f t="shared" si="20"/>
        <v>0</v>
      </c>
      <c r="F321" s="144">
        <f t="shared" si="17"/>
        <v>0</v>
      </c>
      <c r="G321" s="144">
        <f t="shared" si="19"/>
        <v>0</v>
      </c>
    </row>
    <row r="322" spans="3:7" x14ac:dyDescent="0.25">
      <c r="C322" s="2">
        <f t="shared" si="18"/>
        <v>321</v>
      </c>
      <c r="D322" s="144"/>
      <c r="E322" s="143">
        <f t="shared" si="20"/>
        <v>0</v>
      </c>
      <c r="F322" s="144">
        <f t="shared" si="17"/>
        <v>0</v>
      </c>
      <c r="G322" s="144">
        <f t="shared" si="19"/>
        <v>0</v>
      </c>
    </row>
    <row r="323" spans="3:7" x14ac:dyDescent="0.25">
      <c r="C323" s="2">
        <f t="shared" si="18"/>
        <v>322</v>
      </c>
      <c r="D323" s="144"/>
      <c r="E323" s="143">
        <f t="shared" si="20"/>
        <v>0</v>
      </c>
      <c r="F323" s="144">
        <f t="shared" ref="F323:F386" si="21">IF(E323&gt;=0,0,SUM(D$2-E323))</f>
        <v>0</v>
      </c>
      <c r="G323" s="144">
        <f t="shared" si="19"/>
        <v>0</v>
      </c>
    </row>
    <row r="324" spans="3:7" x14ac:dyDescent="0.25">
      <c r="C324" s="2">
        <f t="shared" si="18"/>
        <v>323</v>
      </c>
      <c r="D324" s="144"/>
      <c r="E324" s="143">
        <f t="shared" si="20"/>
        <v>0</v>
      </c>
      <c r="F324" s="144">
        <f t="shared" si="21"/>
        <v>0</v>
      </c>
      <c r="G324" s="144">
        <f t="shared" si="19"/>
        <v>0</v>
      </c>
    </row>
    <row r="325" spans="3:7" x14ac:dyDescent="0.25">
      <c r="C325" s="2">
        <f t="shared" si="18"/>
        <v>324</v>
      </c>
      <c r="D325" s="144"/>
      <c r="E325" s="143">
        <f t="shared" si="20"/>
        <v>0</v>
      </c>
      <c r="F325" s="144">
        <f t="shared" si="21"/>
        <v>0</v>
      </c>
      <c r="G325" s="144">
        <f t="shared" si="19"/>
        <v>0</v>
      </c>
    </row>
    <row r="326" spans="3:7" x14ac:dyDescent="0.25">
      <c r="C326" s="2">
        <f t="shared" ref="C326:C357" si="22">SUM(C325,1)</f>
        <v>325</v>
      </c>
      <c r="D326" s="144"/>
      <c r="E326" s="143">
        <f t="shared" si="20"/>
        <v>0</v>
      </c>
      <c r="F326" s="144">
        <f t="shared" si="21"/>
        <v>0</v>
      </c>
      <c r="G326" s="144">
        <f t="shared" ref="G326:G358" si="23">SUM(G325+F326)</f>
        <v>0</v>
      </c>
    </row>
    <row r="327" spans="3:7" x14ac:dyDescent="0.25">
      <c r="C327" s="2">
        <f t="shared" si="22"/>
        <v>326</v>
      </c>
      <c r="D327" s="144"/>
      <c r="E327" s="143">
        <f t="shared" si="20"/>
        <v>0</v>
      </c>
      <c r="F327" s="144">
        <f t="shared" si="21"/>
        <v>0</v>
      </c>
      <c r="G327" s="144">
        <f t="shared" si="23"/>
        <v>0</v>
      </c>
    </row>
    <row r="328" spans="3:7" x14ac:dyDescent="0.25">
      <c r="C328" s="2">
        <f t="shared" si="22"/>
        <v>327</v>
      </c>
      <c r="D328" s="144"/>
      <c r="E328" s="143">
        <f t="shared" si="20"/>
        <v>0</v>
      </c>
      <c r="F328" s="144">
        <f t="shared" si="21"/>
        <v>0</v>
      </c>
      <c r="G328" s="144">
        <f t="shared" si="23"/>
        <v>0</v>
      </c>
    </row>
    <row r="329" spans="3:7" x14ac:dyDescent="0.25">
      <c r="C329" s="2">
        <f t="shared" si="22"/>
        <v>328</v>
      </c>
      <c r="D329" s="144"/>
      <c r="E329" s="143">
        <f t="shared" si="20"/>
        <v>0</v>
      </c>
      <c r="F329" s="144">
        <f t="shared" si="21"/>
        <v>0</v>
      </c>
      <c r="G329" s="144">
        <f t="shared" si="23"/>
        <v>0</v>
      </c>
    </row>
    <row r="330" spans="3:7" x14ac:dyDescent="0.25">
      <c r="C330" s="2">
        <f t="shared" si="22"/>
        <v>329</v>
      </c>
      <c r="D330" s="144"/>
      <c r="E330" s="143">
        <f t="shared" si="20"/>
        <v>0</v>
      </c>
      <c r="F330" s="144">
        <f t="shared" si="21"/>
        <v>0</v>
      </c>
      <c r="G330" s="144">
        <f t="shared" si="23"/>
        <v>0</v>
      </c>
    </row>
    <row r="331" spans="3:7" x14ac:dyDescent="0.25">
      <c r="C331" s="2">
        <f t="shared" si="22"/>
        <v>330</v>
      </c>
      <c r="D331" s="144"/>
      <c r="E331" s="143">
        <f t="shared" si="20"/>
        <v>0</v>
      </c>
      <c r="F331" s="144">
        <f t="shared" si="21"/>
        <v>0</v>
      </c>
      <c r="G331" s="144">
        <f t="shared" si="23"/>
        <v>0</v>
      </c>
    </row>
    <row r="332" spans="3:7" x14ac:dyDescent="0.25">
      <c r="C332" s="2">
        <f t="shared" si="22"/>
        <v>331</v>
      </c>
      <c r="D332" s="144"/>
      <c r="E332" s="143">
        <f t="shared" si="20"/>
        <v>0</v>
      </c>
      <c r="F332" s="144">
        <f t="shared" si="21"/>
        <v>0</v>
      </c>
      <c r="G332" s="144">
        <f t="shared" si="23"/>
        <v>0</v>
      </c>
    </row>
    <row r="333" spans="3:7" x14ac:dyDescent="0.25">
      <c r="C333" s="2">
        <f t="shared" si="22"/>
        <v>332</v>
      </c>
      <c r="D333" s="144"/>
      <c r="E333" s="143">
        <f t="shared" si="20"/>
        <v>0</v>
      </c>
      <c r="F333" s="144">
        <f t="shared" si="21"/>
        <v>0</v>
      </c>
      <c r="G333" s="144">
        <f t="shared" si="23"/>
        <v>0</v>
      </c>
    </row>
    <row r="334" spans="3:7" x14ac:dyDescent="0.25">
      <c r="C334" s="2">
        <f t="shared" si="22"/>
        <v>333</v>
      </c>
      <c r="D334" s="144"/>
      <c r="E334" s="143">
        <f t="shared" si="20"/>
        <v>0</v>
      </c>
      <c r="F334" s="144">
        <f t="shared" si="21"/>
        <v>0</v>
      </c>
      <c r="G334" s="144">
        <f t="shared" si="23"/>
        <v>0</v>
      </c>
    </row>
    <row r="335" spans="3:7" x14ac:dyDescent="0.25">
      <c r="C335" s="2">
        <f t="shared" si="22"/>
        <v>334</v>
      </c>
      <c r="D335" s="144"/>
      <c r="E335" s="143">
        <f t="shared" si="20"/>
        <v>0</v>
      </c>
      <c r="F335" s="144">
        <f t="shared" si="21"/>
        <v>0</v>
      </c>
      <c r="G335" s="144">
        <f t="shared" si="23"/>
        <v>0</v>
      </c>
    </row>
    <row r="336" spans="3:7" x14ac:dyDescent="0.25">
      <c r="C336" s="2">
        <f t="shared" si="22"/>
        <v>335</v>
      </c>
      <c r="D336" s="144"/>
      <c r="E336" s="143">
        <f t="shared" si="20"/>
        <v>0</v>
      </c>
      <c r="F336" s="144">
        <f t="shared" si="21"/>
        <v>0</v>
      </c>
      <c r="G336" s="144">
        <f t="shared" si="23"/>
        <v>0</v>
      </c>
    </row>
    <row r="337" spans="3:7" x14ac:dyDescent="0.25">
      <c r="C337" s="2">
        <f t="shared" si="22"/>
        <v>336</v>
      </c>
      <c r="D337" s="144"/>
      <c r="E337" s="143">
        <f t="shared" si="20"/>
        <v>0</v>
      </c>
      <c r="F337" s="144">
        <f t="shared" si="21"/>
        <v>0</v>
      </c>
      <c r="G337" s="144">
        <f t="shared" si="23"/>
        <v>0</v>
      </c>
    </row>
    <row r="338" spans="3:7" x14ac:dyDescent="0.25">
      <c r="C338" s="2">
        <f t="shared" si="22"/>
        <v>337</v>
      </c>
      <c r="D338" s="144"/>
      <c r="E338" s="143">
        <f t="shared" si="20"/>
        <v>0</v>
      </c>
      <c r="F338" s="144">
        <f t="shared" si="21"/>
        <v>0</v>
      </c>
      <c r="G338" s="144">
        <f t="shared" si="23"/>
        <v>0</v>
      </c>
    </row>
    <row r="339" spans="3:7" x14ac:dyDescent="0.25">
      <c r="C339" s="2">
        <f t="shared" si="22"/>
        <v>338</v>
      </c>
      <c r="D339" s="144"/>
      <c r="E339" s="143">
        <f t="shared" si="20"/>
        <v>0</v>
      </c>
      <c r="F339" s="144">
        <f t="shared" si="21"/>
        <v>0</v>
      </c>
      <c r="G339" s="144">
        <f t="shared" si="23"/>
        <v>0</v>
      </c>
    </row>
    <row r="340" spans="3:7" x14ac:dyDescent="0.25">
      <c r="C340" s="2">
        <f t="shared" si="22"/>
        <v>339</v>
      </c>
      <c r="D340" s="144"/>
      <c r="E340" s="143">
        <f t="shared" si="20"/>
        <v>0</v>
      </c>
      <c r="F340" s="144">
        <f t="shared" si="21"/>
        <v>0</v>
      </c>
      <c r="G340" s="144">
        <f t="shared" si="23"/>
        <v>0</v>
      </c>
    </row>
    <row r="341" spans="3:7" x14ac:dyDescent="0.25">
      <c r="C341" s="2">
        <f t="shared" si="22"/>
        <v>340</v>
      </c>
      <c r="D341" s="144"/>
      <c r="E341" s="143">
        <f t="shared" si="20"/>
        <v>0</v>
      </c>
      <c r="F341" s="144">
        <f t="shared" si="21"/>
        <v>0</v>
      </c>
      <c r="G341" s="144">
        <f t="shared" si="23"/>
        <v>0</v>
      </c>
    </row>
    <row r="342" spans="3:7" x14ac:dyDescent="0.25">
      <c r="C342" s="2">
        <f t="shared" si="22"/>
        <v>341</v>
      </c>
      <c r="D342" s="144"/>
      <c r="E342" s="143">
        <f t="shared" si="20"/>
        <v>0</v>
      </c>
      <c r="F342" s="144">
        <f t="shared" si="21"/>
        <v>0</v>
      </c>
      <c r="G342" s="144">
        <f t="shared" si="23"/>
        <v>0</v>
      </c>
    </row>
    <row r="343" spans="3:7" x14ac:dyDescent="0.25">
      <c r="C343" s="2">
        <f t="shared" si="22"/>
        <v>342</v>
      </c>
      <c r="D343" s="144"/>
      <c r="E343" s="143">
        <f t="shared" si="20"/>
        <v>0</v>
      </c>
      <c r="F343" s="144">
        <f t="shared" si="21"/>
        <v>0</v>
      </c>
      <c r="G343" s="144">
        <f t="shared" si="23"/>
        <v>0</v>
      </c>
    </row>
    <row r="344" spans="3:7" x14ac:dyDescent="0.25">
      <c r="C344" s="2">
        <f t="shared" si="22"/>
        <v>343</v>
      </c>
      <c r="D344" s="144"/>
      <c r="E344" s="143">
        <f t="shared" si="20"/>
        <v>0</v>
      </c>
      <c r="F344" s="144">
        <f t="shared" si="21"/>
        <v>0</v>
      </c>
      <c r="G344" s="144">
        <f t="shared" si="23"/>
        <v>0</v>
      </c>
    </row>
    <row r="345" spans="3:7" x14ac:dyDescent="0.25">
      <c r="C345" s="2">
        <f t="shared" si="22"/>
        <v>344</v>
      </c>
      <c r="D345" s="144"/>
      <c r="E345" s="143">
        <f t="shared" si="20"/>
        <v>0</v>
      </c>
      <c r="F345" s="144">
        <f t="shared" si="21"/>
        <v>0</v>
      </c>
      <c r="G345" s="144">
        <f t="shared" si="23"/>
        <v>0</v>
      </c>
    </row>
    <row r="346" spans="3:7" x14ac:dyDescent="0.25">
      <c r="C346" s="2">
        <f t="shared" si="22"/>
        <v>345</v>
      </c>
      <c r="D346" s="144"/>
      <c r="E346" s="143">
        <f t="shared" si="20"/>
        <v>0</v>
      </c>
      <c r="F346" s="144">
        <f t="shared" si="21"/>
        <v>0</v>
      </c>
      <c r="G346" s="144">
        <f t="shared" si="23"/>
        <v>0</v>
      </c>
    </row>
    <row r="347" spans="3:7" x14ac:dyDescent="0.25">
      <c r="C347" s="2">
        <f t="shared" si="22"/>
        <v>346</v>
      </c>
      <c r="D347" s="144"/>
      <c r="E347" s="143">
        <f t="shared" si="20"/>
        <v>0</v>
      </c>
      <c r="F347" s="144">
        <f t="shared" si="21"/>
        <v>0</v>
      </c>
      <c r="G347" s="144">
        <f t="shared" si="23"/>
        <v>0</v>
      </c>
    </row>
    <row r="348" spans="3:7" x14ac:dyDescent="0.25">
      <c r="C348" s="2">
        <f t="shared" si="22"/>
        <v>347</v>
      </c>
      <c r="D348" s="144"/>
      <c r="E348" s="143">
        <f t="shared" si="20"/>
        <v>0</v>
      </c>
      <c r="F348" s="144">
        <f t="shared" si="21"/>
        <v>0</v>
      </c>
      <c r="G348" s="144">
        <f t="shared" si="23"/>
        <v>0</v>
      </c>
    </row>
    <row r="349" spans="3:7" x14ac:dyDescent="0.25">
      <c r="C349" s="2">
        <f t="shared" si="22"/>
        <v>348</v>
      </c>
      <c r="D349" s="144"/>
      <c r="E349" s="143">
        <f t="shared" si="20"/>
        <v>0</v>
      </c>
      <c r="F349" s="144">
        <f t="shared" si="21"/>
        <v>0</v>
      </c>
      <c r="G349" s="144">
        <f t="shared" si="23"/>
        <v>0</v>
      </c>
    </row>
    <row r="350" spans="3:7" x14ac:dyDescent="0.25">
      <c r="C350" s="2">
        <f t="shared" si="22"/>
        <v>349</v>
      </c>
      <c r="D350" s="144"/>
      <c r="E350" s="143">
        <f t="shared" si="20"/>
        <v>0</v>
      </c>
      <c r="F350" s="144">
        <f t="shared" si="21"/>
        <v>0</v>
      </c>
      <c r="G350" s="144">
        <f t="shared" si="23"/>
        <v>0</v>
      </c>
    </row>
    <row r="351" spans="3:7" x14ac:dyDescent="0.25">
      <c r="C351" s="2">
        <f t="shared" si="22"/>
        <v>350</v>
      </c>
      <c r="D351" s="144"/>
      <c r="E351" s="143">
        <f t="shared" si="20"/>
        <v>0</v>
      </c>
      <c r="F351" s="144">
        <f t="shared" si="21"/>
        <v>0</v>
      </c>
      <c r="G351" s="144">
        <f t="shared" si="23"/>
        <v>0</v>
      </c>
    </row>
    <row r="352" spans="3:7" x14ac:dyDescent="0.25">
      <c r="C352" s="2">
        <f t="shared" si="22"/>
        <v>351</v>
      </c>
      <c r="D352" s="144"/>
      <c r="E352" s="143">
        <f t="shared" si="20"/>
        <v>0</v>
      </c>
      <c r="F352" s="144">
        <f t="shared" si="21"/>
        <v>0</v>
      </c>
      <c r="G352" s="144">
        <f t="shared" si="23"/>
        <v>0</v>
      </c>
    </row>
    <row r="353" spans="1:7" x14ac:dyDescent="0.25">
      <c r="C353" s="2">
        <f t="shared" si="22"/>
        <v>352</v>
      </c>
      <c r="D353" s="144"/>
      <c r="E353" s="143">
        <f t="shared" si="20"/>
        <v>0</v>
      </c>
      <c r="F353" s="144">
        <f t="shared" si="21"/>
        <v>0</v>
      </c>
      <c r="G353" s="144">
        <f t="shared" si="23"/>
        <v>0</v>
      </c>
    </row>
    <row r="354" spans="1:7" x14ac:dyDescent="0.25">
      <c r="C354" s="2">
        <f t="shared" si="22"/>
        <v>353</v>
      </c>
      <c r="D354" s="144"/>
      <c r="E354" s="143">
        <f t="shared" si="20"/>
        <v>0</v>
      </c>
      <c r="F354" s="144">
        <f t="shared" si="21"/>
        <v>0</v>
      </c>
      <c r="G354" s="144">
        <f t="shared" si="23"/>
        <v>0</v>
      </c>
    </row>
    <row r="355" spans="1:7" x14ac:dyDescent="0.25">
      <c r="C355" s="2">
        <f t="shared" si="22"/>
        <v>354</v>
      </c>
      <c r="D355" s="144"/>
      <c r="E355" s="143">
        <f t="shared" si="20"/>
        <v>0</v>
      </c>
      <c r="F355" s="144">
        <f t="shared" si="21"/>
        <v>0</v>
      </c>
      <c r="G355" s="144">
        <f t="shared" si="23"/>
        <v>0</v>
      </c>
    </row>
    <row r="356" spans="1:7" x14ac:dyDescent="0.25">
      <c r="C356" s="2">
        <f t="shared" si="22"/>
        <v>355</v>
      </c>
      <c r="D356" s="144"/>
      <c r="E356" s="143">
        <f t="shared" si="20"/>
        <v>0</v>
      </c>
      <c r="F356" s="144">
        <f t="shared" si="21"/>
        <v>0</v>
      </c>
      <c r="G356" s="144">
        <f t="shared" si="23"/>
        <v>0</v>
      </c>
    </row>
    <row r="357" spans="1:7" x14ac:dyDescent="0.25">
      <c r="C357" s="2">
        <f t="shared" si="22"/>
        <v>356</v>
      </c>
      <c r="D357" s="144"/>
      <c r="E357" s="143">
        <f t="shared" si="20"/>
        <v>0</v>
      </c>
      <c r="F357" s="144">
        <f t="shared" si="21"/>
        <v>0</v>
      </c>
      <c r="G357" s="144">
        <f t="shared" si="23"/>
        <v>0</v>
      </c>
    </row>
    <row r="358" spans="1:7" x14ac:dyDescent="0.25">
      <c r="C358" s="2">
        <f>SUM(C357,1)</f>
        <v>357</v>
      </c>
      <c r="D358" s="144"/>
      <c r="E358" s="143">
        <f t="shared" si="20"/>
        <v>0</v>
      </c>
      <c r="F358" s="144">
        <f t="shared" si="21"/>
        <v>0</v>
      </c>
      <c r="G358" s="144">
        <f t="shared" si="23"/>
        <v>0</v>
      </c>
    </row>
    <row r="359" spans="1:7" x14ac:dyDescent="0.25">
      <c r="C359" s="2">
        <f>SUM(C358,1)</f>
        <v>358</v>
      </c>
      <c r="D359" s="144"/>
      <c r="E359" s="143">
        <f t="shared" si="20"/>
        <v>0</v>
      </c>
      <c r="F359" s="144">
        <f t="shared" si="21"/>
        <v>0</v>
      </c>
      <c r="G359" s="144">
        <f>SUM(G358+F359)</f>
        <v>0</v>
      </c>
    </row>
    <row r="360" spans="1:7" x14ac:dyDescent="0.25">
      <c r="C360" s="2">
        <f>SUM(C359,1)</f>
        <v>359</v>
      </c>
      <c r="D360" s="144"/>
      <c r="E360" s="143">
        <f t="shared" si="20"/>
        <v>0</v>
      </c>
      <c r="F360" s="144">
        <f t="shared" si="21"/>
        <v>0</v>
      </c>
      <c r="G360" s="144">
        <f>SUM(G359+F360)</f>
        <v>0</v>
      </c>
    </row>
    <row r="361" spans="1:7" x14ac:dyDescent="0.25">
      <c r="A361" t="s">
        <v>15</v>
      </c>
      <c r="C361" s="2">
        <f>SUM(C360,1)</f>
        <v>360</v>
      </c>
      <c r="E361" s="143">
        <f t="shared" si="20"/>
        <v>0</v>
      </c>
      <c r="F361" s="144">
        <f t="shared" si="21"/>
        <v>0</v>
      </c>
      <c r="G361" s="144">
        <f>SUM(G360+F361)</f>
        <v>0</v>
      </c>
    </row>
    <row r="362" spans="1:7" x14ac:dyDescent="0.25">
      <c r="C362" s="2">
        <f t="shared" ref="C362:C425" si="24">SUM(C361,1)</f>
        <v>361</v>
      </c>
      <c r="E362" s="143">
        <f t="shared" si="20"/>
        <v>0</v>
      </c>
      <c r="F362" s="144">
        <f t="shared" si="21"/>
        <v>0</v>
      </c>
      <c r="G362" s="144">
        <f t="shared" ref="G362:G425" si="25">SUM(G361+F362)</f>
        <v>0</v>
      </c>
    </row>
    <row r="363" spans="1:7" x14ac:dyDescent="0.25">
      <c r="C363" s="2">
        <f t="shared" si="24"/>
        <v>362</v>
      </c>
      <c r="E363" s="143">
        <f t="shared" si="20"/>
        <v>0</v>
      </c>
      <c r="F363" s="144">
        <f t="shared" si="21"/>
        <v>0</v>
      </c>
      <c r="G363" s="144">
        <f t="shared" si="25"/>
        <v>0</v>
      </c>
    </row>
    <row r="364" spans="1:7" x14ac:dyDescent="0.25">
      <c r="C364" s="2">
        <f t="shared" si="24"/>
        <v>363</v>
      </c>
      <c r="E364" s="143">
        <f t="shared" si="20"/>
        <v>0</v>
      </c>
      <c r="F364" s="144">
        <f t="shared" si="21"/>
        <v>0</v>
      </c>
      <c r="G364" s="144">
        <f t="shared" si="25"/>
        <v>0</v>
      </c>
    </row>
    <row r="365" spans="1:7" x14ac:dyDescent="0.25">
      <c r="C365" s="2">
        <f t="shared" si="24"/>
        <v>364</v>
      </c>
      <c r="E365" s="143">
        <f t="shared" si="20"/>
        <v>0</v>
      </c>
      <c r="F365" s="144">
        <f t="shared" si="21"/>
        <v>0</v>
      </c>
      <c r="G365" s="144">
        <f t="shared" si="25"/>
        <v>0</v>
      </c>
    </row>
    <row r="366" spans="1:7" x14ac:dyDescent="0.25">
      <c r="C366" s="2">
        <f t="shared" si="24"/>
        <v>365</v>
      </c>
      <c r="E366" s="143">
        <f t="shared" si="20"/>
        <v>0</v>
      </c>
      <c r="F366" s="144">
        <f t="shared" si="21"/>
        <v>0</v>
      </c>
      <c r="G366" s="144">
        <f t="shared" si="25"/>
        <v>0</v>
      </c>
    </row>
    <row r="367" spans="1:7" x14ac:dyDescent="0.25">
      <c r="C367" s="2">
        <f t="shared" si="24"/>
        <v>366</v>
      </c>
      <c r="E367" s="143">
        <f t="shared" si="20"/>
        <v>0</v>
      </c>
      <c r="F367" s="144">
        <f t="shared" si="21"/>
        <v>0</v>
      </c>
      <c r="G367" s="144">
        <f t="shared" si="25"/>
        <v>0</v>
      </c>
    </row>
    <row r="368" spans="1:7" x14ac:dyDescent="0.25">
      <c r="C368" s="2">
        <f t="shared" si="24"/>
        <v>367</v>
      </c>
      <c r="E368" s="143">
        <f t="shared" si="20"/>
        <v>0</v>
      </c>
      <c r="F368" s="144">
        <f t="shared" si="21"/>
        <v>0</v>
      </c>
      <c r="G368" s="144">
        <f t="shared" si="25"/>
        <v>0</v>
      </c>
    </row>
    <row r="369" spans="3:7" x14ac:dyDescent="0.25">
      <c r="C369" s="2">
        <f t="shared" si="24"/>
        <v>368</v>
      </c>
      <c r="E369" s="143">
        <f t="shared" si="20"/>
        <v>0</v>
      </c>
      <c r="F369" s="144">
        <f t="shared" si="21"/>
        <v>0</v>
      </c>
      <c r="G369" s="144">
        <f t="shared" si="25"/>
        <v>0</v>
      </c>
    </row>
    <row r="370" spans="3:7" x14ac:dyDescent="0.25">
      <c r="C370" s="2">
        <f t="shared" si="24"/>
        <v>369</v>
      </c>
      <c r="E370" s="143">
        <f t="shared" si="20"/>
        <v>0</v>
      </c>
      <c r="F370" s="144">
        <f t="shared" si="21"/>
        <v>0</v>
      </c>
      <c r="G370" s="144">
        <f t="shared" si="25"/>
        <v>0</v>
      </c>
    </row>
    <row r="371" spans="3:7" x14ac:dyDescent="0.25">
      <c r="C371" s="2">
        <f t="shared" si="24"/>
        <v>370</v>
      </c>
      <c r="E371" s="143">
        <f t="shared" ref="E371:E434" si="26">IF(C371&gt;$A$9,0,IPMT(A$7/12,C371,A$9,A$2))</f>
        <v>0</v>
      </c>
      <c r="F371" s="144">
        <f t="shared" si="21"/>
        <v>0</v>
      </c>
      <c r="G371" s="144">
        <f t="shared" si="25"/>
        <v>0</v>
      </c>
    </row>
    <row r="372" spans="3:7" x14ac:dyDescent="0.25">
      <c r="C372" s="2">
        <f t="shared" si="24"/>
        <v>371</v>
      </c>
      <c r="E372" s="143">
        <f t="shared" si="26"/>
        <v>0</v>
      </c>
      <c r="F372" s="144">
        <f t="shared" si="21"/>
        <v>0</v>
      </c>
      <c r="G372" s="144">
        <f t="shared" si="25"/>
        <v>0</v>
      </c>
    </row>
    <row r="373" spans="3:7" x14ac:dyDescent="0.25">
      <c r="C373" s="2">
        <f t="shared" si="24"/>
        <v>372</v>
      </c>
      <c r="E373" s="143">
        <f t="shared" si="26"/>
        <v>0</v>
      </c>
      <c r="F373" s="144">
        <f t="shared" si="21"/>
        <v>0</v>
      </c>
      <c r="G373" s="144">
        <f t="shared" si="25"/>
        <v>0</v>
      </c>
    </row>
    <row r="374" spans="3:7" x14ac:dyDescent="0.25">
      <c r="C374" s="2">
        <f t="shared" si="24"/>
        <v>373</v>
      </c>
      <c r="E374" s="143">
        <f t="shared" si="26"/>
        <v>0</v>
      </c>
      <c r="F374" s="144">
        <f t="shared" si="21"/>
        <v>0</v>
      </c>
      <c r="G374" s="144">
        <f t="shared" si="25"/>
        <v>0</v>
      </c>
    </row>
    <row r="375" spans="3:7" x14ac:dyDescent="0.25">
      <c r="C375" s="2">
        <f t="shared" si="24"/>
        <v>374</v>
      </c>
      <c r="E375" s="143">
        <f t="shared" si="26"/>
        <v>0</v>
      </c>
      <c r="F375" s="144">
        <f t="shared" si="21"/>
        <v>0</v>
      </c>
      <c r="G375" s="144">
        <f t="shared" si="25"/>
        <v>0</v>
      </c>
    </row>
    <row r="376" spans="3:7" x14ac:dyDescent="0.25">
      <c r="C376" s="2">
        <f t="shared" si="24"/>
        <v>375</v>
      </c>
      <c r="E376" s="143">
        <f t="shared" si="26"/>
        <v>0</v>
      </c>
      <c r="F376" s="144">
        <f t="shared" si="21"/>
        <v>0</v>
      </c>
      <c r="G376" s="144">
        <f t="shared" si="25"/>
        <v>0</v>
      </c>
    </row>
    <row r="377" spans="3:7" x14ac:dyDescent="0.25">
      <c r="C377" s="2">
        <f t="shared" si="24"/>
        <v>376</v>
      </c>
      <c r="E377" s="143">
        <f t="shared" si="26"/>
        <v>0</v>
      </c>
      <c r="F377" s="144">
        <f t="shared" si="21"/>
        <v>0</v>
      </c>
      <c r="G377" s="144">
        <f t="shared" si="25"/>
        <v>0</v>
      </c>
    </row>
    <row r="378" spans="3:7" x14ac:dyDescent="0.25">
      <c r="C378" s="2">
        <f t="shared" si="24"/>
        <v>377</v>
      </c>
      <c r="E378" s="143">
        <f t="shared" si="26"/>
        <v>0</v>
      </c>
      <c r="F378" s="144">
        <f t="shared" si="21"/>
        <v>0</v>
      </c>
      <c r="G378" s="144">
        <f t="shared" si="25"/>
        <v>0</v>
      </c>
    </row>
    <row r="379" spans="3:7" x14ac:dyDescent="0.25">
      <c r="C379" s="2">
        <f t="shared" si="24"/>
        <v>378</v>
      </c>
      <c r="E379" s="143">
        <f t="shared" si="26"/>
        <v>0</v>
      </c>
      <c r="F379" s="144">
        <f t="shared" si="21"/>
        <v>0</v>
      </c>
      <c r="G379" s="144">
        <f t="shared" si="25"/>
        <v>0</v>
      </c>
    </row>
    <row r="380" spans="3:7" x14ac:dyDescent="0.25">
      <c r="C380" s="2">
        <f t="shared" si="24"/>
        <v>379</v>
      </c>
      <c r="E380" s="143">
        <f t="shared" si="26"/>
        <v>0</v>
      </c>
      <c r="F380" s="144">
        <f t="shared" si="21"/>
        <v>0</v>
      </c>
      <c r="G380" s="144">
        <f t="shared" si="25"/>
        <v>0</v>
      </c>
    </row>
    <row r="381" spans="3:7" x14ac:dyDescent="0.25">
      <c r="C381" s="2">
        <f t="shared" si="24"/>
        <v>380</v>
      </c>
      <c r="E381" s="143">
        <f t="shared" si="26"/>
        <v>0</v>
      </c>
      <c r="F381" s="144">
        <f t="shared" si="21"/>
        <v>0</v>
      </c>
      <c r="G381" s="144">
        <f t="shared" si="25"/>
        <v>0</v>
      </c>
    </row>
    <row r="382" spans="3:7" x14ac:dyDescent="0.25">
      <c r="C382" s="2">
        <f t="shared" si="24"/>
        <v>381</v>
      </c>
      <c r="E382" s="143">
        <f t="shared" si="26"/>
        <v>0</v>
      </c>
      <c r="F382" s="144">
        <f t="shared" si="21"/>
        <v>0</v>
      </c>
      <c r="G382" s="144">
        <f t="shared" si="25"/>
        <v>0</v>
      </c>
    </row>
    <row r="383" spans="3:7" x14ac:dyDescent="0.25">
      <c r="C383" s="2">
        <f t="shared" si="24"/>
        <v>382</v>
      </c>
      <c r="E383" s="143">
        <f t="shared" si="26"/>
        <v>0</v>
      </c>
      <c r="F383" s="144">
        <f t="shared" si="21"/>
        <v>0</v>
      </c>
      <c r="G383" s="144">
        <f t="shared" si="25"/>
        <v>0</v>
      </c>
    </row>
    <row r="384" spans="3:7" x14ac:dyDescent="0.25">
      <c r="C384" s="2">
        <f t="shared" si="24"/>
        <v>383</v>
      </c>
      <c r="E384" s="143">
        <f t="shared" si="26"/>
        <v>0</v>
      </c>
      <c r="F384" s="144">
        <f t="shared" si="21"/>
        <v>0</v>
      </c>
      <c r="G384" s="144">
        <f t="shared" si="25"/>
        <v>0</v>
      </c>
    </row>
    <row r="385" spans="3:7" x14ac:dyDescent="0.25">
      <c r="C385" s="2">
        <f t="shared" si="24"/>
        <v>384</v>
      </c>
      <c r="E385" s="143">
        <f t="shared" si="26"/>
        <v>0</v>
      </c>
      <c r="F385" s="144">
        <f t="shared" si="21"/>
        <v>0</v>
      </c>
      <c r="G385" s="144">
        <f t="shared" si="25"/>
        <v>0</v>
      </c>
    </row>
    <row r="386" spans="3:7" x14ac:dyDescent="0.25">
      <c r="C386" s="2">
        <f t="shared" si="24"/>
        <v>385</v>
      </c>
      <c r="E386" s="143">
        <f t="shared" si="26"/>
        <v>0</v>
      </c>
      <c r="F386" s="144">
        <f t="shared" si="21"/>
        <v>0</v>
      </c>
      <c r="G386" s="144">
        <f t="shared" si="25"/>
        <v>0</v>
      </c>
    </row>
    <row r="387" spans="3:7" x14ac:dyDescent="0.25">
      <c r="C387" s="2">
        <f t="shared" si="24"/>
        <v>386</v>
      </c>
      <c r="E387" s="143">
        <f t="shared" si="26"/>
        <v>0</v>
      </c>
      <c r="F387" s="144">
        <f t="shared" ref="F387:F450" si="27">IF(E387&gt;=0,0,SUM(D$2-E387))</f>
        <v>0</v>
      </c>
      <c r="G387" s="144">
        <f t="shared" si="25"/>
        <v>0</v>
      </c>
    </row>
    <row r="388" spans="3:7" x14ac:dyDescent="0.25">
      <c r="C388" s="2">
        <f t="shared" si="24"/>
        <v>387</v>
      </c>
      <c r="E388" s="143">
        <f t="shared" si="26"/>
        <v>0</v>
      </c>
      <c r="F388" s="144">
        <f t="shared" si="27"/>
        <v>0</v>
      </c>
      <c r="G388" s="144">
        <f t="shared" si="25"/>
        <v>0</v>
      </c>
    </row>
    <row r="389" spans="3:7" x14ac:dyDescent="0.25">
      <c r="C389" s="2">
        <f t="shared" si="24"/>
        <v>388</v>
      </c>
      <c r="E389" s="143">
        <f t="shared" si="26"/>
        <v>0</v>
      </c>
      <c r="F389" s="144">
        <f t="shared" si="27"/>
        <v>0</v>
      </c>
      <c r="G389" s="144">
        <f t="shared" si="25"/>
        <v>0</v>
      </c>
    </row>
    <row r="390" spans="3:7" x14ac:dyDescent="0.25">
      <c r="C390" s="2">
        <f t="shared" si="24"/>
        <v>389</v>
      </c>
      <c r="E390" s="143">
        <f t="shared" si="26"/>
        <v>0</v>
      </c>
      <c r="F390" s="144">
        <f t="shared" si="27"/>
        <v>0</v>
      </c>
      <c r="G390" s="144">
        <f t="shared" si="25"/>
        <v>0</v>
      </c>
    </row>
    <row r="391" spans="3:7" x14ac:dyDescent="0.25">
      <c r="C391" s="2">
        <f t="shared" si="24"/>
        <v>390</v>
      </c>
      <c r="E391" s="143">
        <f t="shared" si="26"/>
        <v>0</v>
      </c>
      <c r="F391" s="144">
        <f t="shared" si="27"/>
        <v>0</v>
      </c>
      <c r="G391" s="144">
        <f t="shared" si="25"/>
        <v>0</v>
      </c>
    </row>
    <row r="392" spans="3:7" x14ac:dyDescent="0.25">
      <c r="C392" s="2">
        <f t="shared" si="24"/>
        <v>391</v>
      </c>
      <c r="E392" s="143">
        <f t="shared" si="26"/>
        <v>0</v>
      </c>
      <c r="F392" s="144">
        <f t="shared" si="27"/>
        <v>0</v>
      </c>
      <c r="G392" s="144">
        <f t="shared" si="25"/>
        <v>0</v>
      </c>
    </row>
    <row r="393" spans="3:7" x14ac:dyDescent="0.25">
      <c r="C393" s="2">
        <f t="shared" si="24"/>
        <v>392</v>
      </c>
      <c r="E393" s="143">
        <f t="shared" si="26"/>
        <v>0</v>
      </c>
      <c r="F393" s="144">
        <f t="shared" si="27"/>
        <v>0</v>
      </c>
      <c r="G393" s="144">
        <f t="shared" si="25"/>
        <v>0</v>
      </c>
    </row>
    <row r="394" spans="3:7" x14ac:dyDescent="0.25">
      <c r="C394" s="2">
        <f t="shared" si="24"/>
        <v>393</v>
      </c>
      <c r="E394" s="143">
        <f t="shared" si="26"/>
        <v>0</v>
      </c>
      <c r="F394" s="144">
        <f t="shared" si="27"/>
        <v>0</v>
      </c>
      <c r="G394" s="144">
        <f t="shared" si="25"/>
        <v>0</v>
      </c>
    </row>
    <row r="395" spans="3:7" x14ac:dyDescent="0.25">
      <c r="C395" s="2">
        <f t="shared" si="24"/>
        <v>394</v>
      </c>
      <c r="E395" s="143">
        <f t="shared" si="26"/>
        <v>0</v>
      </c>
      <c r="F395" s="144">
        <f t="shared" si="27"/>
        <v>0</v>
      </c>
      <c r="G395" s="144">
        <f t="shared" si="25"/>
        <v>0</v>
      </c>
    </row>
    <row r="396" spans="3:7" x14ac:dyDescent="0.25">
      <c r="C396" s="2">
        <f t="shared" si="24"/>
        <v>395</v>
      </c>
      <c r="E396" s="143">
        <f t="shared" si="26"/>
        <v>0</v>
      </c>
      <c r="F396" s="144">
        <f t="shared" si="27"/>
        <v>0</v>
      </c>
      <c r="G396" s="144">
        <f t="shared" si="25"/>
        <v>0</v>
      </c>
    </row>
    <row r="397" spans="3:7" x14ac:dyDescent="0.25">
      <c r="C397" s="2">
        <f t="shared" si="24"/>
        <v>396</v>
      </c>
      <c r="E397" s="143">
        <f t="shared" si="26"/>
        <v>0</v>
      </c>
      <c r="F397" s="144">
        <f t="shared" si="27"/>
        <v>0</v>
      </c>
      <c r="G397" s="144">
        <f t="shared" si="25"/>
        <v>0</v>
      </c>
    </row>
    <row r="398" spans="3:7" x14ac:dyDescent="0.25">
      <c r="C398" s="2">
        <f t="shared" si="24"/>
        <v>397</v>
      </c>
      <c r="E398" s="143">
        <f t="shared" si="26"/>
        <v>0</v>
      </c>
      <c r="F398" s="144">
        <f t="shared" si="27"/>
        <v>0</v>
      </c>
      <c r="G398" s="144">
        <f t="shared" si="25"/>
        <v>0</v>
      </c>
    </row>
    <row r="399" spans="3:7" x14ac:dyDescent="0.25">
      <c r="C399" s="2">
        <f t="shared" si="24"/>
        <v>398</v>
      </c>
      <c r="E399" s="143">
        <f t="shared" si="26"/>
        <v>0</v>
      </c>
      <c r="F399" s="144">
        <f t="shared" si="27"/>
        <v>0</v>
      </c>
      <c r="G399" s="144">
        <f t="shared" si="25"/>
        <v>0</v>
      </c>
    </row>
    <row r="400" spans="3:7" x14ac:dyDescent="0.25">
      <c r="C400" s="2">
        <f t="shared" si="24"/>
        <v>399</v>
      </c>
      <c r="E400" s="143">
        <f t="shared" si="26"/>
        <v>0</v>
      </c>
      <c r="F400" s="144">
        <f t="shared" si="27"/>
        <v>0</v>
      </c>
      <c r="G400" s="144">
        <f t="shared" si="25"/>
        <v>0</v>
      </c>
    </row>
    <row r="401" spans="3:7" x14ac:dyDescent="0.25">
      <c r="C401" s="2">
        <f t="shared" si="24"/>
        <v>400</v>
      </c>
      <c r="E401" s="143">
        <f t="shared" si="26"/>
        <v>0</v>
      </c>
      <c r="F401" s="144">
        <f t="shared" si="27"/>
        <v>0</v>
      </c>
      <c r="G401" s="144">
        <f t="shared" si="25"/>
        <v>0</v>
      </c>
    </row>
    <row r="402" spans="3:7" x14ac:dyDescent="0.25">
      <c r="C402" s="2">
        <f t="shared" si="24"/>
        <v>401</v>
      </c>
      <c r="E402" s="143">
        <f t="shared" si="26"/>
        <v>0</v>
      </c>
      <c r="F402" s="144">
        <f t="shared" si="27"/>
        <v>0</v>
      </c>
      <c r="G402" s="144">
        <f t="shared" si="25"/>
        <v>0</v>
      </c>
    </row>
    <row r="403" spans="3:7" x14ac:dyDescent="0.25">
      <c r="C403" s="2">
        <f t="shared" si="24"/>
        <v>402</v>
      </c>
      <c r="E403" s="143">
        <f t="shared" si="26"/>
        <v>0</v>
      </c>
      <c r="F403" s="144">
        <f t="shared" si="27"/>
        <v>0</v>
      </c>
      <c r="G403" s="144">
        <f t="shared" si="25"/>
        <v>0</v>
      </c>
    </row>
    <row r="404" spans="3:7" x14ac:dyDescent="0.25">
      <c r="C404" s="2">
        <f t="shared" si="24"/>
        <v>403</v>
      </c>
      <c r="E404" s="143">
        <f t="shared" si="26"/>
        <v>0</v>
      </c>
      <c r="F404" s="144">
        <f t="shared" si="27"/>
        <v>0</v>
      </c>
      <c r="G404" s="144">
        <f t="shared" si="25"/>
        <v>0</v>
      </c>
    </row>
    <row r="405" spans="3:7" x14ac:dyDescent="0.25">
      <c r="C405" s="2">
        <f t="shared" si="24"/>
        <v>404</v>
      </c>
      <c r="E405" s="143">
        <f t="shared" si="26"/>
        <v>0</v>
      </c>
      <c r="F405" s="144">
        <f t="shared" si="27"/>
        <v>0</v>
      </c>
      <c r="G405" s="144">
        <f t="shared" si="25"/>
        <v>0</v>
      </c>
    </row>
    <row r="406" spans="3:7" x14ac:dyDescent="0.25">
      <c r="C406" s="2">
        <f t="shared" si="24"/>
        <v>405</v>
      </c>
      <c r="E406" s="143">
        <f t="shared" si="26"/>
        <v>0</v>
      </c>
      <c r="F406" s="144">
        <f t="shared" si="27"/>
        <v>0</v>
      </c>
      <c r="G406" s="144">
        <f t="shared" si="25"/>
        <v>0</v>
      </c>
    </row>
    <row r="407" spans="3:7" x14ac:dyDescent="0.25">
      <c r="C407" s="2">
        <f t="shared" si="24"/>
        <v>406</v>
      </c>
      <c r="E407" s="143">
        <f t="shared" si="26"/>
        <v>0</v>
      </c>
      <c r="F407" s="144">
        <f t="shared" si="27"/>
        <v>0</v>
      </c>
      <c r="G407" s="144">
        <f t="shared" si="25"/>
        <v>0</v>
      </c>
    </row>
    <row r="408" spans="3:7" x14ac:dyDescent="0.25">
      <c r="C408" s="2">
        <f t="shared" si="24"/>
        <v>407</v>
      </c>
      <c r="E408" s="143">
        <f t="shared" si="26"/>
        <v>0</v>
      </c>
      <c r="F408" s="144">
        <f t="shared" si="27"/>
        <v>0</v>
      </c>
      <c r="G408" s="144">
        <f t="shared" si="25"/>
        <v>0</v>
      </c>
    </row>
    <row r="409" spans="3:7" x14ac:dyDescent="0.25">
      <c r="C409" s="2">
        <f t="shared" si="24"/>
        <v>408</v>
      </c>
      <c r="E409" s="143">
        <f t="shared" si="26"/>
        <v>0</v>
      </c>
      <c r="F409" s="144">
        <f t="shared" si="27"/>
        <v>0</v>
      </c>
      <c r="G409" s="144">
        <f t="shared" si="25"/>
        <v>0</v>
      </c>
    </row>
    <row r="410" spans="3:7" x14ac:dyDescent="0.25">
      <c r="C410" s="2">
        <f t="shared" si="24"/>
        <v>409</v>
      </c>
      <c r="E410" s="143">
        <f t="shared" si="26"/>
        <v>0</v>
      </c>
      <c r="F410" s="144">
        <f t="shared" si="27"/>
        <v>0</v>
      </c>
      <c r="G410" s="144">
        <f t="shared" si="25"/>
        <v>0</v>
      </c>
    </row>
    <row r="411" spans="3:7" x14ac:dyDescent="0.25">
      <c r="C411" s="2">
        <f t="shared" si="24"/>
        <v>410</v>
      </c>
      <c r="E411" s="143">
        <f t="shared" si="26"/>
        <v>0</v>
      </c>
      <c r="F411" s="144">
        <f t="shared" si="27"/>
        <v>0</v>
      </c>
      <c r="G411" s="144">
        <f t="shared" si="25"/>
        <v>0</v>
      </c>
    </row>
    <row r="412" spans="3:7" x14ac:dyDescent="0.25">
      <c r="C412" s="2">
        <f t="shared" si="24"/>
        <v>411</v>
      </c>
      <c r="E412" s="143">
        <f t="shared" si="26"/>
        <v>0</v>
      </c>
      <c r="F412" s="144">
        <f t="shared" si="27"/>
        <v>0</v>
      </c>
      <c r="G412" s="144">
        <f t="shared" si="25"/>
        <v>0</v>
      </c>
    </row>
    <row r="413" spans="3:7" x14ac:dyDescent="0.25">
      <c r="C413" s="2">
        <f t="shared" si="24"/>
        <v>412</v>
      </c>
      <c r="E413" s="143">
        <f t="shared" si="26"/>
        <v>0</v>
      </c>
      <c r="F413" s="144">
        <f t="shared" si="27"/>
        <v>0</v>
      </c>
      <c r="G413" s="144">
        <f t="shared" si="25"/>
        <v>0</v>
      </c>
    </row>
    <row r="414" spans="3:7" x14ac:dyDescent="0.25">
      <c r="C414" s="2">
        <f t="shared" si="24"/>
        <v>413</v>
      </c>
      <c r="E414" s="143">
        <f t="shared" si="26"/>
        <v>0</v>
      </c>
      <c r="F414" s="144">
        <f t="shared" si="27"/>
        <v>0</v>
      </c>
      <c r="G414" s="144">
        <f t="shared" si="25"/>
        <v>0</v>
      </c>
    </row>
    <row r="415" spans="3:7" x14ac:dyDescent="0.25">
      <c r="C415" s="2">
        <f t="shared" si="24"/>
        <v>414</v>
      </c>
      <c r="E415" s="143">
        <f t="shared" si="26"/>
        <v>0</v>
      </c>
      <c r="F415" s="144">
        <f t="shared" si="27"/>
        <v>0</v>
      </c>
      <c r="G415" s="144">
        <f t="shared" si="25"/>
        <v>0</v>
      </c>
    </row>
    <row r="416" spans="3:7" x14ac:dyDescent="0.25">
      <c r="C416" s="2">
        <f t="shared" si="24"/>
        <v>415</v>
      </c>
      <c r="E416" s="143">
        <f t="shared" si="26"/>
        <v>0</v>
      </c>
      <c r="F416" s="144">
        <f t="shared" si="27"/>
        <v>0</v>
      </c>
      <c r="G416" s="144">
        <f t="shared" si="25"/>
        <v>0</v>
      </c>
    </row>
    <row r="417" spans="3:7" x14ac:dyDescent="0.25">
      <c r="C417" s="2">
        <f t="shared" si="24"/>
        <v>416</v>
      </c>
      <c r="E417" s="143">
        <f t="shared" si="26"/>
        <v>0</v>
      </c>
      <c r="F417" s="144">
        <f t="shared" si="27"/>
        <v>0</v>
      </c>
      <c r="G417" s="144">
        <f t="shared" si="25"/>
        <v>0</v>
      </c>
    </row>
    <row r="418" spans="3:7" x14ac:dyDescent="0.25">
      <c r="C418" s="2">
        <f t="shared" si="24"/>
        <v>417</v>
      </c>
      <c r="E418" s="143">
        <f t="shared" si="26"/>
        <v>0</v>
      </c>
      <c r="F418" s="144">
        <f t="shared" si="27"/>
        <v>0</v>
      </c>
      <c r="G418" s="144">
        <f t="shared" si="25"/>
        <v>0</v>
      </c>
    </row>
    <row r="419" spans="3:7" x14ac:dyDescent="0.25">
      <c r="C419" s="2">
        <f t="shared" si="24"/>
        <v>418</v>
      </c>
      <c r="E419" s="143">
        <f t="shared" si="26"/>
        <v>0</v>
      </c>
      <c r="F419" s="144">
        <f t="shared" si="27"/>
        <v>0</v>
      </c>
      <c r="G419" s="144">
        <f t="shared" si="25"/>
        <v>0</v>
      </c>
    </row>
    <row r="420" spans="3:7" x14ac:dyDescent="0.25">
      <c r="C420" s="2">
        <f t="shared" si="24"/>
        <v>419</v>
      </c>
      <c r="E420" s="143">
        <f t="shared" si="26"/>
        <v>0</v>
      </c>
      <c r="F420" s="144">
        <f t="shared" si="27"/>
        <v>0</v>
      </c>
      <c r="G420" s="144">
        <f t="shared" si="25"/>
        <v>0</v>
      </c>
    </row>
    <row r="421" spans="3:7" x14ac:dyDescent="0.25">
      <c r="C421" s="2">
        <f t="shared" si="24"/>
        <v>420</v>
      </c>
      <c r="E421" s="143">
        <f t="shared" si="26"/>
        <v>0</v>
      </c>
      <c r="F421" s="144">
        <f t="shared" si="27"/>
        <v>0</v>
      </c>
      <c r="G421" s="144">
        <f t="shared" si="25"/>
        <v>0</v>
      </c>
    </row>
    <row r="422" spans="3:7" x14ac:dyDescent="0.25">
      <c r="C422" s="2">
        <f t="shared" si="24"/>
        <v>421</v>
      </c>
      <c r="E422" s="143">
        <f t="shared" si="26"/>
        <v>0</v>
      </c>
      <c r="F422" s="144">
        <f t="shared" si="27"/>
        <v>0</v>
      </c>
      <c r="G422" s="144">
        <f t="shared" si="25"/>
        <v>0</v>
      </c>
    </row>
    <row r="423" spans="3:7" x14ac:dyDescent="0.25">
      <c r="C423" s="2">
        <f t="shared" si="24"/>
        <v>422</v>
      </c>
      <c r="E423" s="143">
        <f t="shared" si="26"/>
        <v>0</v>
      </c>
      <c r="F423" s="144">
        <f t="shared" si="27"/>
        <v>0</v>
      </c>
      <c r="G423" s="144">
        <f t="shared" si="25"/>
        <v>0</v>
      </c>
    </row>
    <row r="424" spans="3:7" x14ac:dyDescent="0.25">
      <c r="C424" s="2">
        <f t="shared" si="24"/>
        <v>423</v>
      </c>
      <c r="E424" s="143">
        <f t="shared" si="26"/>
        <v>0</v>
      </c>
      <c r="F424" s="144">
        <f t="shared" si="27"/>
        <v>0</v>
      </c>
      <c r="G424" s="144">
        <f t="shared" si="25"/>
        <v>0</v>
      </c>
    </row>
    <row r="425" spans="3:7" x14ac:dyDescent="0.25">
      <c r="C425" s="2">
        <f t="shared" si="24"/>
        <v>424</v>
      </c>
      <c r="E425" s="143">
        <f t="shared" si="26"/>
        <v>0</v>
      </c>
      <c r="F425" s="144">
        <f t="shared" si="27"/>
        <v>0</v>
      </c>
      <c r="G425" s="144">
        <f t="shared" si="25"/>
        <v>0</v>
      </c>
    </row>
    <row r="426" spans="3:7" x14ac:dyDescent="0.25">
      <c r="C426" s="2">
        <f t="shared" ref="C426:C470" si="28">SUM(C425,1)</f>
        <v>425</v>
      </c>
      <c r="E426" s="143">
        <f t="shared" si="26"/>
        <v>0</v>
      </c>
      <c r="F426" s="144">
        <f t="shared" si="27"/>
        <v>0</v>
      </c>
      <c r="G426" s="144">
        <f t="shared" ref="G426:G481" si="29">SUM(G425+F426)</f>
        <v>0</v>
      </c>
    </row>
    <row r="427" spans="3:7" x14ac:dyDescent="0.25">
      <c r="C427" s="2">
        <f t="shared" si="28"/>
        <v>426</v>
      </c>
      <c r="E427" s="143">
        <f t="shared" si="26"/>
        <v>0</v>
      </c>
      <c r="F427" s="144">
        <f t="shared" si="27"/>
        <v>0</v>
      </c>
      <c r="G427" s="144">
        <f t="shared" si="29"/>
        <v>0</v>
      </c>
    </row>
    <row r="428" spans="3:7" x14ac:dyDescent="0.25">
      <c r="C428" s="2">
        <f t="shared" si="28"/>
        <v>427</v>
      </c>
      <c r="E428" s="143">
        <f t="shared" si="26"/>
        <v>0</v>
      </c>
      <c r="F428" s="144">
        <f t="shared" si="27"/>
        <v>0</v>
      </c>
      <c r="G428" s="144">
        <f t="shared" si="29"/>
        <v>0</v>
      </c>
    </row>
    <row r="429" spans="3:7" x14ac:dyDescent="0.25">
      <c r="C429" s="2">
        <f t="shared" si="28"/>
        <v>428</v>
      </c>
      <c r="E429" s="143">
        <f t="shared" si="26"/>
        <v>0</v>
      </c>
      <c r="F429" s="144">
        <f t="shared" si="27"/>
        <v>0</v>
      </c>
      <c r="G429" s="144">
        <f t="shared" si="29"/>
        <v>0</v>
      </c>
    </row>
    <row r="430" spans="3:7" x14ac:dyDescent="0.25">
      <c r="C430" s="2">
        <f t="shared" si="28"/>
        <v>429</v>
      </c>
      <c r="E430" s="143">
        <f t="shared" si="26"/>
        <v>0</v>
      </c>
      <c r="F430" s="144">
        <f t="shared" si="27"/>
        <v>0</v>
      </c>
      <c r="G430" s="144">
        <f t="shared" si="29"/>
        <v>0</v>
      </c>
    </row>
    <row r="431" spans="3:7" x14ac:dyDescent="0.25">
      <c r="C431" s="2">
        <f t="shared" si="28"/>
        <v>430</v>
      </c>
      <c r="E431" s="143">
        <f t="shared" si="26"/>
        <v>0</v>
      </c>
      <c r="F431" s="144">
        <f t="shared" si="27"/>
        <v>0</v>
      </c>
      <c r="G431" s="144">
        <f t="shared" si="29"/>
        <v>0</v>
      </c>
    </row>
    <row r="432" spans="3:7" x14ac:dyDescent="0.25">
      <c r="C432" s="2">
        <f t="shared" si="28"/>
        <v>431</v>
      </c>
      <c r="E432" s="143">
        <f t="shared" si="26"/>
        <v>0</v>
      </c>
      <c r="F432" s="144">
        <f t="shared" si="27"/>
        <v>0</v>
      </c>
      <c r="G432" s="144">
        <f t="shared" si="29"/>
        <v>0</v>
      </c>
    </row>
    <row r="433" spans="3:7" x14ac:dyDescent="0.25">
      <c r="C433" s="2">
        <f t="shared" si="28"/>
        <v>432</v>
      </c>
      <c r="E433" s="143">
        <f t="shared" si="26"/>
        <v>0</v>
      </c>
      <c r="F433" s="144">
        <f t="shared" si="27"/>
        <v>0</v>
      </c>
      <c r="G433" s="144">
        <f t="shared" si="29"/>
        <v>0</v>
      </c>
    </row>
    <row r="434" spans="3:7" x14ac:dyDescent="0.25">
      <c r="C434" s="2">
        <f t="shared" si="28"/>
        <v>433</v>
      </c>
      <c r="E434" s="143">
        <f t="shared" si="26"/>
        <v>0</v>
      </c>
      <c r="F434" s="144">
        <f t="shared" si="27"/>
        <v>0</v>
      </c>
      <c r="G434" s="144">
        <f t="shared" si="29"/>
        <v>0</v>
      </c>
    </row>
    <row r="435" spans="3:7" x14ac:dyDescent="0.25">
      <c r="C435" s="2">
        <f t="shared" si="28"/>
        <v>434</v>
      </c>
      <c r="E435" s="143">
        <f t="shared" ref="E435:E481" si="30">IF(C435&gt;$A$9,0,IPMT(A$7/12,C435,A$9,A$2))</f>
        <v>0</v>
      </c>
      <c r="F435" s="144">
        <f t="shared" si="27"/>
        <v>0</v>
      </c>
      <c r="G435" s="144">
        <f t="shared" si="29"/>
        <v>0</v>
      </c>
    </row>
    <row r="436" spans="3:7" x14ac:dyDescent="0.25">
      <c r="C436" s="2">
        <f t="shared" si="28"/>
        <v>435</v>
      </c>
      <c r="E436" s="143">
        <f t="shared" si="30"/>
        <v>0</v>
      </c>
      <c r="F436" s="144">
        <f t="shared" si="27"/>
        <v>0</v>
      </c>
      <c r="G436" s="144">
        <f t="shared" si="29"/>
        <v>0</v>
      </c>
    </row>
    <row r="437" spans="3:7" x14ac:dyDescent="0.25">
      <c r="C437" s="2">
        <f t="shared" si="28"/>
        <v>436</v>
      </c>
      <c r="E437" s="143">
        <f t="shared" si="30"/>
        <v>0</v>
      </c>
      <c r="F437" s="144">
        <f t="shared" si="27"/>
        <v>0</v>
      </c>
      <c r="G437" s="144">
        <f t="shared" si="29"/>
        <v>0</v>
      </c>
    </row>
    <row r="438" spans="3:7" x14ac:dyDescent="0.25">
      <c r="C438" s="2">
        <f t="shared" si="28"/>
        <v>437</v>
      </c>
      <c r="E438" s="143">
        <f t="shared" si="30"/>
        <v>0</v>
      </c>
      <c r="F438" s="144">
        <f t="shared" si="27"/>
        <v>0</v>
      </c>
      <c r="G438" s="144">
        <f t="shared" si="29"/>
        <v>0</v>
      </c>
    </row>
    <row r="439" spans="3:7" x14ac:dyDescent="0.25">
      <c r="C439" s="2">
        <f t="shared" si="28"/>
        <v>438</v>
      </c>
      <c r="E439" s="143">
        <f t="shared" si="30"/>
        <v>0</v>
      </c>
      <c r="F439" s="144">
        <f t="shared" si="27"/>
        <v>0</v>
      </c>
      <c r="G439" s="144">
        <f t="shared" si="29"/>
        <v>0</v>
      </c>
    </row>
    <row r="440" spans="3:7" x14ac:dyDescent="0.25">
      <c r="C440" s="2">
        <f t="shared" si="28"/>
        <v>439</v>
      </c>
      <c r="E440" s="143">
        <f t="shared" si="30"/>
        <v>0</v>
      </c>
      <c r="F440" s="144">
        <f t="shared" si="27"/>
        <v>0</v>
      </c>
      <c r="G440" s="144">
        <f t="shared" si="29"/>
        <v>0</v>
      </c>
    </row>
    <row r="441" spans="3:7" x14ac:dyDescent="0.25">
      <c r="C441" s="2">
        <f t="shared" si="28"/>
        <v>440</v>
      </c>
      <c r="E441" s="143">
        <f t="shared" si="30"/>
        <v>0</v>
      </c>
      <c r="F441" s="144">
        <f t="shared" si="27"/>
        <v>0</v>
      </c>
      <c r="G441" s="144">
        <f t="shared" si="29"/>
        <v>0</v>
      </c>
    </row>
    <row r="442" spans="3:7" x14ac:dyDescent="0.25">
      <c r="C442" s="2">
        <f t="shared" si="28"/>
        <v>441</v>
      </c>
      <c r="E442" s="143">
        <f t="shared" si="30"/>
        <v>0</v>
      </c>
      <c r="F442" s="144">
        <f t="shared" si="27"/>
        <v>0</v>
      </c>
      <c r="G442" s="144">
        <f t="shared" si="29"/>
        <v>0</v>
      </c>
    </row>
    <row r="443" spans="3:7" x14ac:dyDescent="0.25">
      <c r="C443" s="2">
        <f t="shared" si="28"/>
        <v>442</v>
      </c>
      <c r="E443" s="143">
        <f t="shared" si="30"/>
        <v>0</v>
      </c>
      <c r="F443" s="144">
        <f t="shared" si="27"/>
        <v>0</v>
      </c>
      <c r="G443" s="144">
        <f t="shared" si="29"/>
        <v>0</v>
      </c>
    </row>
    <row r="444" spans="3:7" x14ac:dyDescent="0.25">
      <c r="C444" s="2">
        <f t="shared" si="28"/>
        <v>443</v>
      </c>
      <c r="E444" s="143">
        <f t="shared" si="30"/>
        <v>0</v>
      </c>
      <c r="F444" s="144">
        <f t="shared" si="27"/>
        <v>0</v>
      </c>
      <c r="G444" s="144">
        <f t="shared" si="29"/>
        <v>0</v>
      </c>
    </row>
    <row r="445" spans="3:7" x14ac:dyDescent="0.25">
      <c r="C445" s="2">
        <f t="shared" si="28"/>
        <v>444</v>
      </c>
      <c r="E445" s="143">
        <f t="shared" si="30"/>
        <v>0</v>
      </c>
      <c r="F445" s="144">
        <f t="shared" si="27"/>
        <v>0</v>
      </c>
      <c r="G445" s="144">
        <f t="shared" si="29"/>
        <v>0</v>
      </c>
    </row>
    <row r="446" spans="3:7" x14ac:dyDescent="0.25">
      <c r="C446" s="2">
        <f t="shared" si="28"/>
        <v>445</v>
      </c>
      <c r="E446" s="143">
        <f t="shared" si="30"/>
        <v>0</v>
      </c>
      <c r="F446" s="144">
        <f t="shared" si="27"/>
        <v>0</v>
      </c>
      <c r="G446" s="144">
        <f t="shared" si="29"/>
        <v>0</v>
      </c>
    </row>
    <row r="447" spans="3:7" x14ac:dyDescent="0.25">
      <c r="C447" s="2">
        <f t="shared" si="28"/>
        <v>446</v>
      </c>
      <c r="E447" s="143">
        <f t="shared" si="30"/>
        <v>0</v>
      </c>
      <c r="F447" s="144">
        <f t="shared" si="27"/>
        <v>0</v>
      </c>
      <c r="G447" s="144">
        <f t="shared" si="29"/>
        <v>0</v>
      </c>
    </row>
    <row r="448" spans="3:7" x14ac:dyDescent="0.25">
      <c r="C448" s="2">
        <f t="shared" si="28"/>
        <v>447</v>
      </c>
      <c r="E448" s="143">
        <f t="shared" si="30"/>
        <v>0</v>
      </c>
      <c r="F448" s="144">
        <f t="shared" si="27"/>
        <v>0</v>
      </c>
      <c r="G448" s="144">
        <f t="shared" si="29"/>
        <v>0</v>
      </c>
    </row>
    <row r="449" spans="3:7" x14ac:dyDescent="0.25">
      <c r="C449" s="2">
        <f t="shared" si="28"/>
        <v>448</v>
      </c>
      <c r="E449" s="143">
        <f t="shared" si="30"/>
        <v>0</v>
      </c>
      <c r="F449" s="144">
        <f t="shared" si="27"/>
        <v>0</v>
      </c>
      <c r="G449" s="144">
        <f t="shared" si="29"/>
        <v>0</v>
      </c>
    </row>
    <row r="450" spans="3:7" x14ac:dyDescent="0.25">
      <c r="C450" s="2">
        <f t="shared" si="28"/>
        <v>449</v>
      </c>
      <c r="E450" s="143">
        <f t="shared" si="30"/>
        <v>0</v>
      </c>
      <c r="F450" s="144">
        <f t="shared" si="27"/>
        <v>0</v>
      </c>
      <c r="G450" s="144">
        <f t="shared" si="29"/>
        <v>0</v>
      </c>
    </row>
    <row r="451" spans="3:7" x14ac:dyDescent="0.25">
      <c r="C451" s="2">
        <f t="shared" si="28"/>
        <v>450</v>
      </c>
      <c r="E451" s="143">
        <f t="shared" si="30"/>
        <v>0</v>
      </c>
      <c r="F451" s="144">
        <f t="shared" ref="F451:F481" si="31">IF(E451&gt;=0,0,SUM(D$2-E451))</f>
        <v>0</v>
      </c>
      <c r="G451" s="144">
        <f t="shared" si="29"/>
        <v>0</v>
      </c>
    </row>
    <row r="452" spans="3:7" x14ac:dyDescent="0.25">
      <c r="C452" s="2">
        <f t="shared" si="28"/>
        <v>451</v>
      </c>
      <c r="E452" s="143">
        <f t="shared" si="30"/>
        <v>0</v>
      </c>
      <c r="F452" s="144">
        <f t="shared" si="31"/>
        <v>0</v>
      </c>
      <c r="G452" s="144">
        <f t="shared" si="29"/>
        <v>0</v>
      </c>
    </row>
    <row r="453" spans="3:7" x14ac:dyDescent="0.25">
      <c r="C453" s="2">
        <f t="shared" si="28"/>
        <v>452</v>
      </c>
      <c r="E453" s="143">
        <f t="shared" si="30"/>
        <v>0</v>
      </c>
      <c r="F453" s="144">
        <f t="shared" si="31"/>
        <v>0</v>
      </c>
      <c r="G453" s="144">
        <f t="shared" si="29"/>
        <v>0</v>
      </c>
    </row>
    <row r="454" spans="3:7" x14ac:dyDescent="0.25">
      <c r="C454" s="2">
        <f t="shared" si="28"/>
        <v>453</v>
      </c>
      <c r="E454" s="143">
        <f t="shared" si="30"/>
        <v>0</v>
      </c>
      <c r="F454" s="144">
        <f t="shared" si="31"/>
        <v>0</v>
      </c>
      <c r="G454" s="144">
        <f t="shared" si="29"/>
        <v>0</v>
      </c>
    </row>
    <row r="455" spans="3:7" x14ac:dyDescent="0.25">
      <c r="C455" s="2">
        <f t="shared" si="28"/>
        <v>454</v>
      </c>
      <c r="E455" s="143">
        <f t="shared" si="30"/>
        <v>0</v>
      </c>
      <c r="F455" s="144">
        <f t="shared" si="31"/>
        <v>0</v>
      </c>
      <c r="G455" s="144">
        <f t="shared" si="29"/>
        <v>0</v>
      </c>
    </row>
    <row r="456" spans="3:7" x14ac:dyDescent="0.25">
      <c r="C456" s="2">
        <f t="shared" si="28"/>
        <v>455</v>
      </c>
      <c r="E456" s="143">
        <f t="shared" si="30"/>
        <v>0</v>
      </c>
      <c r="F456" s="144">
        <f t="shared" si="31"/>
        <v>0</v>
      </c>
      <c r="G456" s="144">
        <f t="shared" si="29"/>
        <v>0</v>
      </c>
    </row>
    <row r="457" spans="3:7" x14ac:dyDescent="0.25">
      <c r="C457" s="2">
        <f t="shared" si="28"/>
        <v>456</v>
      </c>
      <c r="E457" s="143">
        <f t="shared" si="30"/>
        <v>0</v>
      </c>
      <c r="F457" s="144">
        <f t="shared" si="31"/>
        <v>0</v>
      </c>
      <c r="G457" s="144">
        <f t="shared" si="29"/>
        <v>0</v>
      </c>
    </row>
    <row r="458" spans="3:7" x14ac:dyDescent="0.25">
      <c r="C458" s="2">
        <f t="shared" si="28"/>
        <v>457</v>
      </c>
      <c r="E458" s="143">
        <f t="shared" si="30"/>
        <v>0</v>
      </c>
      <c r="F458" s="144">
        <f t="shared" si="31"/>
        <v>0</v>
      </c>
      <c r="G458" s="144">
        <f t="shared" si="29"/>
        <v>0</v>
      </c>
    </row>
    <row r="459" spans="3:7" x14ac:dyDescent="0.25">
      <c r="C459" s="2">
        <f t="shared" si="28"/>
        <v>458</v>
      </c>
      <c r="E459" s="143">
        <f t="shared" si="30"/>
        <v>0</v>
      </c>
      <c r="F459" s="144">
        <f t="shared" si="31"/>
        <v>0</v>
      </c>
      <c r="G459" s="144">
        <f t="shared" si="29"/>
        <v>0</v>
      </c>
    </row>
    <row r="460" spans="3:7" x14ac:dyDescent="0.25">
      <c r="C460" s="2">
        <f t="shared" si="28"/>
        <v>459</v>
      </c>
      <c r="E460" s="143">
        <f t="shared" si="30"/>
        <v>0</v>
      </c>
      <c r="F460" s="144">
        <f t="shared" si="31"/>
        <v>0</v>
      </c>
      <c r="G460" s="144">
        <f t="shared" si="29"/>
        <v>0</v>
      </c>
    </row>
    <row r="461" spans="3:7" x14ac:dyDescent="0.25">
      <c r="C461" s="2">
        <f t="shared" si="28"/>
        <v>460</v>
      </c>
      <c r="E461" s="143">
        <f t="shared" si="30"/>
        <v>0</v>
      </c>
      <c r="F461" s="144">
        <f t="shared" si="31"/>
        <v>0</v>
      </c>
      <c r="G461" s="144">
        <f t="shared" si="29"/>
        <v>0</v>
      </c>
    </row>
    <row r="462" spans="3:7" x14ac:dyDescent="0.25">
      <c r="C462" s="2">
        <f t="shared" si="28"/>
        <v>461</v>
      </c>
      <c r="E462" s="143">
        <f t="shared" si="30"/>
        <v>0</v>
      </c>
      <c r="F462" s="144">
        <f t="shared" si="31"/>
        <v>0</v>
      </c>
      <c r="G462" s="144">
        <f t="shared" si="29"/>
        <v>0</v>
      </c>
    </row>
    <row r="463" spans="3:7" x14ac:dyDescent="0.25">
      <c r="C463" s="2">
        <f t="shared" si="28"/>
        <v>462</v>
      </c>
      <c r="E463" s="143">
        <f t="shared" si="30"/>
        <v>0</v>
      </c>
      <c r="F463" s="144">
        <f t="shared" si="31"/>
        <v>0</v>
      </c>
      <c r="G463" s="144">
        <f t="shared" si="29"/>
        <v>0</v>
      </c>
    </row>
    <row r="464" spans="3:7" x14ac:dyDescent="0.25">
      <c r="C464" s="2">
        <f t="shared" si="28"/>
        <v>463</v>
      </c>
      <c r="E464" s="143">
        <f t="shared" si="30"/>
        <v>0</v>
      </c>
      <c r="F464" s="144">
        <f t="shared" si="31"/>
        <v>0</v>
      </c>
      <c r="G464" s="144">
        <f t="shared" si="29"/>
        <v>0</v>
      </c>
    </row>
    <row r="465" spans="3:7" x14ac:dyDescent="0.25">
      <c r="C465" s="2">
        <f t="shared" si="28"/>
        <v>464</v>
      </c>
      <c r="E465" s="143">
        <f t="shared" si="30"/>
        <v>0</v>
      </c>
      <c r="F465" s="144">
        <f t="shared" si="31"/>
        <v>0</v>
      </c>
      <c r="G465" s="144">
        <f t="shared" si="29"/>
        <v>0</v>
      </c>
    </row>
    <row r="466" spans="3:7" x14ac:dyDescent="0.25">
      <c r="C466" s="2">
        <f t="shared" si="28"/>
        <v>465</v>
      </c>
      <c r="E466" s="143">
        <f t="shared" si="30"/>
        <v>0</v>
      </c>
      <c r="F466" s="144">
        <f t="shared" si="31"/>
        <v>0</v>
      </c>
      <c r="G466" s="144">
        <f t="shared" si="29"/>
        <v>0</v>
      </c>
    </row>
    <row r="467" spans="3:7" x14ac:dyDescent="0.25">
      <c r="C467" s="2">
        <f t="shared" si="28"/>
        <v>466</v>
      </c>
      <c r="E467" s="143">
        <f t="shared" si="30"/>
        <v>0</v>
      </c>
      <c r="F467" s="144">
        <f t="shared" si="31"/>
        <v>0</v>
      </c>
      <c r="G467" s="144">
        <f t="shared" si="29"/>
        <v>0</v>
      </c>
    </row>
    <row r="468" spans="3:7" x14ac:dyDescent="0.25">
      <c r="C468" s="2">
        <f t="shared" si="28"/>
        <v>467</v>
      </c>
      <c r="E468" s="143">
        <f t="shared" si="30"/>
        <v>0</v>
      </c>
      <c r="F468" s="144">
        <f t="shared" si="31"/>
        <v>0</v>
      </c>
      <c r="G468" s="144">
        <f t="shared" si="29"/>
        <v>0</v>
      </c>
    </row>
    <row r="469" spans="3:7" x14ac:dyDescent="0.25">
      <c r="C469" s="2">
        <f t="shared" si="28"/>
        <v>468</v>
      </c>
      <c r="E469" s="143">
        <f t="shared" si="30"/>
        <v>0</v>
      </c>
      <c r="F469" s="144">
        <f t="shared" si="31"/>
        <v>0</v>
      </c>
      <c r="G469" s="144">
        <f t="shared" si="29"/>
        <v>0</v>
      </c>
    </row>
    <row r="470" spans="3:7" x14ac:dyDescent="0.25">
      <c r="C470" s="2">
        <f t="shared" si="28"/>
        <v>469</v>
      </c>
      <c r="E470" s="143">
        <f t="shared" si="30"/>
        <v>0</v>
      </c>
      <c r="F470" s="144">
        <f t="shared" si="31"/>
        <v>0</v>
      </c>
      <c r="G470" s="144">
        <f t="shared" si="29"/>
        <v>0</v>
      </c>
    </row>
    <row r="471" spans="3:7" x14ac:dyDescent="0.25">
      <c r="C471" s="2">
        <f>SUM(C470,1)</f>
        <v>470</v>
      </c>
      <c r="E471" s="143">
        <f t="shared" si="30"/>
        <v>0</v>
      </c>
      <c r="F471" s="144">
        <f t="shared" si="31"/>
        <v>0</v>
      </c>
      <c r="G471" s="144">
        <f t="shared" si="29"/>
        <v>0</v>
      </c>
    </row>
    <row r="472" spans="3:7" x14ac:dyDescent="0.25">
      <c r="C472" s="2">
        <f t="shared" ref="C472:C479" si="32">SUM(C471,1)</f>
        <v>471</v>
      </c>
      <c r="E472" s="143">
        <f t="shared" si="30"/>
        <v>0</v>
      </c>
      <c r="F472" s="144">
        <f t="shared" si="31"/>
        <v>0</v>
      </c>
      <c r="G472" s="144">
        <f t="shared" si="29"/>
        <v>0</v>
      </c>
    </row>
    <row r="473" spans="3:7" x14ac:dyDescent="0.25">
      <c r="C473" s="2">
        <f t="shared" si="32"/>
        <v>472</v>
      </c>
      <c r="E473" s="143">
        <f t="shared" si="30"/>
        <v>0</v>
      </c>
      <c r="F473" s="144">
        <f t="shared" si="31"/>
        <v>0</v>
      </c>
      <c r="G473" s="144">
        <f t="shared" si="29"/>
        <v>0</v>
      </c>
    </row>
    <row r="474" spans="3:7" x14ac:dyDescent="0.25">
      <c r="C474" s="2">
        <f t="shared" si="32"/>
        <v>473</v>
      </c>
      <c r="E474" s="143">
        <f t="shared" si="30"/>
        <v>0</v>
      </c>
      <c r="F474" s="144">
        <f t="shared" si="31"/>
        <v>0</v>
      </c>
      <c r="G474" s="144">
        <f t="shared" si="29"/>
        <v>0</v>
      </c>
    </row>
    <row r="475" spans="3:7" x14ac:dyDescent="0.25">
      <c r="C475" s="2">
        <f t="shared" si="32"/>
        <v>474</v>
      </c>
      <c r="E475" s="143">
        <f t="shared" si="30"/>
        <v>0</v>
      </c>
      <c r="F475" s="144">
        <f t="shared" si="31"/>
        <v>0</v>
      </c>
      <c r="G475" s="144">
        <f t="shared" si="29"/>
        <v>0</v>
      </c>
    </row>
    <row r="476" spans="3:7" x14ac:dyDescent="0.25">
      <c r="C476" s="2">
        <f t="shared" si="32"/>
        <v>475</v>
      </c>
      <c r="E476" s="143">
        <f t="shared" si="30"/>
        <v>0</v>
      </c>
      <c r="F476" s="144">
        <f t="shared" si="31"/>
        <v>0</v>
      </c>
      <c r="G476" s="144">
        <f t="shared" si="29"/>
        <v>0</v>
      </c>
    </row>
    <row r="477" spans="3:7" x14ac:dyDescent="0.25">
      <c r="C477" s="2">
        <f t="shared" si="32"/>
        <v>476</v>
      </c>
      <c r="E477" s="143">
        <f t="shared" si="30"/>
        <v>0</v>
      </c>
      <c r="F477" s="144">
        <f t="shared" si="31"/>
        <v>0</v>
      </c>
      <c r="G477" s="144">
        <f t="shared" si="29"/>
        <v>0</v>
      </c>
    </row>
    <row r="478" spans="3:7" x14ac:dyDescent="0.25">
      <c r="C478" s="2">
        <f t="shared" si="32"/>
        <v>477</v>
      </c>
      <c r="E478" s="143">
        <f t="shared" si="30"/>
        <v>0</v>
      </c>
      <c r="F478" s="144">
        <f t="shared" si="31"/>
        <v>0</v>
      </c>
      <c r="G478" s="144">
        <f t="shared" si="29"/>
        <v>0</v>
      </c>
    </row>
    <row r="479" spans="3:7" x14ac:dyDescent="0.25">
      <c r="C479" s="2">
        <f t="shared" si="32"/>
        <v>478</v>
      </c>
      <c r="E479" s="143">
        <f t="shared" si="30"/>
        <v>0</v>
      </c>
      <c r="F479" s="144">
        <f t="shared" si="31"/>
        <v>0</v>
      </c>
      <c r="G479" s="144">
        <f t="shared" si="29"/>
        <v>0</v>
      </c>
    </row>
    <row r="480" spans="3:7" x14ac:dyDescent="0.25">
      <c r="C480" s="2">
        <f>SUM(C479,1)</f>
        <v>479</v>
      </c>
      <c r="E480" s="143">
        <f t="shared" si="30"/>
        <v>0</v>
      </c>
      <c r="F480" s="144">
        <f t="shared" si="31"/>
        <v>0</v>
      </c>
      <c r="G480" s="144">
        <f t="shared" si="29"/>
        <v>0</v>
      </c>
    </row>
    <row r="481" spans="3:7" x14ac:dyDescent="0.25">
      <c r="C481" s="2">
        <f t="shared" ref="C481" si="33">SUM(C480,1)</f>
        <v>480</v>
      </c>
      <c r="D481" t="s">
        <v>16</v>
      </c>
      <c r="E481" s="143">
        <f t="shared" si="30"/>
        <v>0</v>
      </c>
      <c r="F481" s="144">
        <f t="shared" si="31"/>
        <v>0</v>
      </c>
      <c r="G481" s="144">
        <f t="shared" si="29"/>
        <v>0</v>
      </c>
    </row>
    <row r="482" spans="3:7" x14ac:dyDescent="0.25">
      <c r="D482" s="144">
        <f>SUM(-E481,-F481)</f>
        <v>0</v>
      </c>
      <c r="E482" s="144"/>
      <c r="F482" s="144"/>
    </row>
    <row r="483" spans="3:7" x14ac:dyDescent="0.25">
      <c r="D483" s="144"/>
      <c r="E483" s="144">
        <f>SUM(E2:E481)</f>
        <v>0</v>
      </c>
      <c r="F483" s="144">
        <f>SUM(F2:F481)</f>
        <v>0</v>
      </c>
    </row>
  </sheetData>
  <sheetProtection algorithmName="SHA-512" hashValue="vcDhwubPpkQPfX4QCfdxhpHVgdHobXZ7EHE3+Ka+W+x8thwG+WGCBA1TGs6XB1RwL7lBe7djdy+/zKZ9M4PQvw==" saltValue="IL1gZlJk5ZgzqBW2rpEaZA==" spinCount="100000" sheet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 xr:uid="{00000000-0002-0000-0100-000000000000}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 xr:uid="{00000000-0002-0000-0100-000001000000}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 xr:uid="{00000000-0002-0000-0100-000002000000}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100-000003000000}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 xr:uid="{00000000-0002-0000-0100-000004000000}">
      <formula1>1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8"/>
      <c r="B2" s="24">
        <f>PMT(A7/12,A9,A2,,0)</f>
        <v>0</v>
      </c>
      <c r="C2" s="2">
        <v>1</v>
      </c>
      <c r="D2" s="142">
        <f>B2</f>
        <v>0</v>
      </c>
      <c r="E2" s="143">
        <f t="shared" ref="E2:E65" si="0">IF(C2&gt;$A$9,0,IPMT(A$7/12,C2,A$9,A$2))</f>
        <v>0</v>
      </c>
      <c r="F2" s="144">
        <f t="shared" ref="F2:F65" si="1">IF(E2&gt;=0,0,SUM(D$2-E2))</f>
        <v>0</v>
      </c>
      <c r="G2" s="144">
        <f>SUM(A2+F2)</f>
        <v>0</v>
      </c>
    </row>
    <row r="3" spans="1:7" x14ac:dyDescent="0.25">
      <c r="C3" s="2">
        <f t="shared" ref="C3:C66" si="2">SUM(C2,1)</f>
        <v>2</v>
      </c>
      <c r="D3" s="144"/>
      <c r="E3" s="143">
        <f t="shared" si="0"/>
        <v>0</v>
      </c>
      <c r="F3" s="144">
        <f t="shared" si="1"/>
        <v>0</v>
      </c>
      <c r="G3" s="144">
        <f t="shared" ref="G3:G66" si="3">SUM(G2+F3)</f>
        <v>0</v>
      </c>
    </row>
    <row r="4" spans="1:7" x14ac:dyDescent="0.25">
      <c r="A4" t="s">
        <v>12</v>
      </c>
      <c r="C4" s="2">
        <f t="shared" si="2"/>
        <v>3</v>
      </c>
      <c r="D4" s="144"/>
      <c r="E4" s="143">
        <f t="shared" si="0"/>
        <v>0</v>
      </c>
      <c r="F4" s="144">
        <f t="shared" si="1"/>
        <v>0</v>
      </c>
      <c r="G4" s="144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4"/>
      <c r="E5" s="143">
        <f t="shared" si="0"/>
        <v>0</v>
      </c>
      <c r="F5" s="144">
        <f t="shared" si="1"/>
        <v>0</v>
      </c>
      <c r="G5" s="144">
        <f t="shared" si="3"/>
        <v>0</v>
      </c>
    </row>
    <row r="6" spans="1:7" x14ac:dyDescent="0.25">
      <c r="A6" t="s">
        <v>13</v>
      </c>
      <c r="C6" s="2">
        <f t="shared" si="2"/>
        <v>5</v>
      </c>
      <c r="D6" s="144"/>
      <c r="E6" s="143">
        <f t="shared" si="0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4"/>
      <c r="E7" s="143">
        <f t="shared" si="0"/>
        <v>0</v>
      </c>
      <c r="F7" s="144">
        <f t="shared" si="1"/>
        <v>0</v>
      </c>
      <c r="G7" s="144">
        <f t="shared" si="3"/>
        <v>0</v>
      </c>
    </row>
    <row r="8" spans="1:7" x14ac:dyDescent="0.25">
      <c r="A8" t="s">
        <v>14</v>
      </c>
      <c r="C8" s="2">
        <f t="shared" si="2"/>
        <v>7</v>
      </c>
      <c r="D8" s="144"/>
      <c r="E8" s="143">
        <f t="shared" si="0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4"/>
      <c r="E9" s="143">
        <f t="shared" si="0"/>
        <v>0</v>
      </c>
      <c r="F9" s="144">
        <f t="shared" si="1"/>
        <v>0</v>
      </c>
      <c r="G9" s="144">
        <f t="shared" si="3"/>
        <v>0</v>
      </c>
    </row>
    <row r="10" spans="1:7" x14ac:dyDescent="0.25">
      <c r="C10" s="2">
        <f t="shared" si="2"/>
        <v>9</v>
      </c>
      <c r="D10" s="144"/>
      <c r="E10" s="143">
        <f t="shared" si="0"/>
        <v>0</v>
      </c>
      <c r="F10" s="144">
        <f t="shared" si="1"/>
        <v>0</v>
      </c>
      <c r="G10" s="144">
        <f t="shared" si="3"/>
        <v>0</v>
      </c>
    </row>
    <row r="11" spans="1:7" x14ac:dyDescent="0.25">
      <c r="C11" s="2">
        <f t="shared" si="2"/>
        <v>10</v>
      </c>
      <c r="D11" s="144"/>
      <c r="E11" s="143">
        <f t="shared" si="0"/>
        <v>0</v>
      </c>
      <c r="F11" s="144">
        <f t="shared" si="1"/>
        <v>0</v>
      </c>
      <c r="G11" s="144">
        <f t="shared" si="3"/>
        <v>0</v>
      </c>
    </row>
    <row r="12" spans="1:7" x14ac:dyDescent="0.25">
      <c r="C12" s="2">
        <f t="shared" si="2"/>
        <v>11</v>
      </c>
      <c r="D12" s="144"/>
      <c r="E12" s="143">
        <f t="shared" si="0"/>
        <v>0</v>
      </c>
      <c r="F12" s="144">
        <f t="shared" si="1"/>
        <v>0</v>
      </c>
      <c r="G12" s="144">
        <f t="shared" si="3"/>
        <v>0</v>
      </c>
    </row>
    <row r="13" spans="1:7" x14ac:dyDescent="0.25">
      <c r="C13" s="2">
        <f t="shared" si="2"/>
        <v>12</v>
      </c>
      <c r="D13" s="144"/>
      <c r="E13" s="143">
        <f t="shared" si="0"/>
        <v>0</v>
      </c>
      <c r="F13" s="144">
        <f t="shared" si="1"/>
        <v>0</v>
      </c>
      <c r="G13" s="144">
        <f t="shared" si="3"/>
        <v>0</v>
      </c>
    </row>
    <row r="14" spans="1:7" x14ac:dyDescent="0.25">
      <c r="C14" s="2">
        <f t="shared" si="2"/>
        <v>13</v>
      </c>
      <c r="D14" s="144"/>
      <c r="E14" s="143">
        <f t="shared" si="0"/>
        <v>0</v>
      </c>
      <c r="F14" s="144">
        <f t="shared" si="1"/>
        <v>0</v>
      </c>
      <c r="G14" s="144">
        <f t="shared" si="3"/>
        <v>0</v>
      </c>
    </row>
    <row r="15" spans="1:7" x14ac:dyDescent="0.25">
      <c r="C15" s="2">
        <f t="shared" si="2"/>
        <v>14</v>
      </c>
      <c r="D15" s="144"/>
      <c r="E15" s="143">
        <f t="shared" si="0"/>
        <v>0</v>
      </c>
      <c r="F15" s="144">
        <f t="shared" si="1"/>
        <v>0</v>
      </c>
      <c r="G15" s="144">
        <f t="shared" si="3"/>
        <v>0</v>
      </c>
    </row>
    <row r="16" spans="1:7" x14ac:dyDescent="0.25">
      <c r="C16" s="2">
        <f t="shared" si="2"/>
        <v>15</v>
      </c>
      <c r="D16" s="144"/>
      <c r="E16" s="143">
        <f t="shared" si="0"/>
        <v>0</v>
      </c>
      <c r="F16" s="144">
        <f t="shared" si="1"/>
        <v>0</v>
      </c>
      <c r="G16" s="144">
        <f t="shared" si="3"/>
        <v>0</v>
      </c>
    </row>
    <row r="17" spans="3:7" x14ac:dyDescent="0.25">
      <c r="C17" s="2">
        <f t="shared" si="2"/>
        <v>16</v>
      </c>
      <c r="D17" s="144"/>
      <c r="E17" s="143">
        <f t="shared" si="0"/>
        <v>0</v>
      </c>
      <c r="F17" s="144">
        <f t="shared" si="1"/>
        <v>0</v>
      </c>
      <c r="G17" s="144">
        <f t="shared" si="3"/>
        <v>0</v>
      </c>
    </row>
    <row r="18" spans="3:7" x14ac:dyDescent="0.25">
      <c r="C18" s="2">
        <f t="shared" si="2"/>
        <v>17</v>
      </c>
      <c r="D18" s="144"/>
      <c r="E18" s="143">
        <f t="shared" si="0"/>
        <v>0</v>
      </c>
      <c r="F18" s="144">
        <f t="shared" si="1"/>
        <v>0</v>
      </c>
      <c r="G18" s="144">
        <f t="shared" si="3"/>
        <v>0</v>
      </c>
    </row>
    <row r="19" spans="3:7" x14ac:dyDescent="0.25">
      <c r="C19" s="2">
        <f t="shared" si="2"/>
        <v>18</v>
      </c>
      <c r="D19" s="144"/>
      <c r="E19" s="143">
        <f t="shared" si="0"/>
        <v>0</v>
      </c>
      <c r="F19" s="144">
        <f t="shared" si="1"/>
        <v>0</v>
      </c>
      <c r="G19" s="144">
        <f t="shared" si="3"/>
        <v>0</v>
      </c>
    </row>
    <row r="20" spans="3:7" x14ac:dyDescent="0.25">
      <c r="C20" s="2">
        <f t="shared" si="2"/>
        <v>19</v>
      </c>
      <c r="D20" s="144"/>
      <c r="E20" s="143">
        <f t="shared" si="0"/>
        <v>0</v>
      </c>
      <c r="F20" s="144">
        <f t="shared" si="1"/>
        <v>0</v>
      </c>
      <c r="G20" s="144">
        <f t="shared" si="3"/>
        <v>0</v>
      </c>
    </row>
    <row r="21" spans="3:7" x14ac:dyDescent="0.25">
      <c r="C21" s="2">
        <f t="shared" si="2"/>
        <v>20</v>
      </c>
      <c r="D21" s="144"/>
      <c r="E21" s="143">
        <f t="shared" si="0"/>
        <v>0</v>
      </c>
      <c r="F21" s="144">
        <f t="shared" si="1"/>
        <v>0</v>
      </c>
      <c r="G21" s="144">
        <f t="shared" si="3"/>
        <v>0</v>
      </c>
    </row>
    <row r="22" spans="3:7" x14ac:dyDescent="0.25">
      <c r="C22" s="2">
        <f t="shared" si="2"/>
        <v>21</v>
      </c>
      <c r="D22" s="144"/>
      <c r="E22" s="143">
        <f t="shared" si="0"/>
        <v>0</v>
      </c>
      <c r="F22" s="144">
        <f t="shared" si="1"/>
        <v>0</v>
      </c>
      <c r="G22" s="144">
        <f t="shared" si="3"/>
        <v>0</v>
      </c>
    </row>
    <row r="23" spans="3:7" x14ac:dyDescent="0.25">
      <c r="C23" s="2">
        <f t="shared" si="2"/>
        <v>22</v>
      </c>
      <c r="D23" s="144"/>
      <c r="E23" s="143">
        <f t="shared" si="0"/>
        <v>0</v>
      </c>
      <c r="F23" s="144">
        <f t="shared" si="1"/>
        <v>0</v>
      </c>
      <c r="G23" s="144">
        <f t="shared" si="3"/>
        <v>0</v>
      </c>
    </row>
    <row r="24" spans="3:7" x14ac:dyDescent="0.25">
      <c r="C24" s="2">
        <f t="shared" si="2"/>
        <v>23</v>
      </c>
      <c r="D24" s="144"/>
      <c r="E24" s="143">
        <f t="shared" si="0"/>
        <v>0</v>
      </c>
      <c r="F24" s="144">
        <f t="shared" si="1"/>
        <v>0</v>
      </c>
      <c r="G24" s="144">
        <f t="shared" si="3"/>
        <v>0</v>
      </c>
    </row>
    <row r="25" spans="3:7" x14ac:dyDescent="0.25">
      <c r="C25" s="2">
        <f t="shared" si="2"/>
        <v>24</v>
      </c>
      <c r="D25" s="144"/>
      <c r="E25" s="143">
        <f t="shared" si="0"/>
        <v>0</v>
      </c>
      <c r="F25" s="144">
        <f t="shared" si="1"/>
        <v>0</v>
      </c>
      <c r="G25" s="144">
        <f t="shared" si="3"/>
        <v>0</v>
      </c>
    </row>
    <row r="26" spans="3:7" x14ac:dyDescent="0.25">
      <c r="C26" s="2">
        <f t="shared" si="2"/>
        <v>25</v>
      </c>
      <c r="D26" s="144"/>
      <c r="E26" s="143">
        <f t="shared" si="0"/>
        <v>0</v>
      </c>
      <c r="F26" s="144">
        <f t="shared" si="1"/>
        <v>0</v>
      </c>
      <c r="G26" s="144">
        <f t="shared" si="3"/>
        <v>0</v>
      </c>
    </row>
    <row r="27" spans="3:7" x14ac:dyDescent="0.25">
      <c r="C27" s="2">
        <f t="shared" si="2"/>
        <v>26</v>
      </c>
      <c r="D27" s="144"/>
      <c r="E27" s="143">
        <f t="shared" si="0"/>
        <v>0</v>
      </c>
      <c r="F27" s="144">
        <f t="shared" si="1"/>
        <v>0</v>
      </c>
      <c r="G27" s="144">
        <f t="shared" si="3"/>
        <v>0</v>
      </c>
    </row>
    <row r="28" spans="3:7" x14ac:dyDescent="0.25">
      <c r="C28" s="2">
        <f t="shared" si="2"/>
        <v>27</v>
      </c>
      <c r="D28" s="144"/>
      <c r="E28" s="143">
        <f t="shared" si="0"/>
        <v>0</v>
      </c>
      <c r="F28" s="144">
        <f t="shared" si="1"/>
        <v>0</v>
      </c>
      <c r="G28" s="144">
        <f t="shared" si="3"/>
        <v>0</v>
      </c>
    </row>
    <row r="29" spans="3:7" x14ac:dyDescent="0.25">
      <c r="C29" s="2">
        <f t="shared" si="2"/>
        <v>28</v>
      </c>
      <c r="D29" s="144"/>
      <c r="E29" s="143">
        <f t="shared" si="0"/>
        <v>0</v>
      </c>
      <c r="F29" s="144">
        <f t="shared" si="1"/>
        <v>0</v>
      </c>
      <c r="G29" s="144">
        <f t="shared" si="3"/>
        <v>0</v>
      </c>
    </row>
    <row r="30" spans="3:7" x14ac:dyDescent="0.25">
      <c r="C30" s="2">
        <f t="shared" si="2"/>
        <v>29</v>
      </c>
      <c r="D30" s="144"/>
      <c r="E30" s="143">
        <f t="shared" si="0"/>
        <v>0</v>
      </c>
      <c r="F30" s="144">
        <f t="shared" si="1"/>
        <v>0</v>
      </c>
      <c r="G30" s="144">
        <f t="shared" si="3"/>
        <v>0</v>
      </c>
    </row>
    <row r="31" spans="3:7" x14ac:dyDescent="0.25">
      <c r="C31" s="2">
        <f t="shared" si="2"/>
        <v>30</v>
      </c>
      <c r="D31" s="144"/>
      <c r="E31" s="143">
        <f t="shared" si="0"/>
        <v>0</v>
      </c>
      <c r="F31" s="144">
        <f t="shared" si="1"/>
        <v>0</v>
      </c>
      <c r="G31" s="144">
        <f t="shared" si="3"/>
        <v>0</v>
      </c>
    </row>
    <row r="32" spans="3:7" x14ac:dyDescent="0.25">
      <c r="C32" s="2">
        <f t="shared" si="2"/>
        <v>31</v>
      </c>
      <c r="D32" s="144"/>
      <c r="E32" s="143">
        <f t="shared" si="0"/>
        <v>0</v>
      </c>
      <c r="F32" s="144">
        <f t="shared" si="1"/>
        <v>0</v>
      </c>
      <c r="G32" s="144">
        <f t="shared" si="3"/>
        <v>0</v>
      </c>
    </row>
    <row r="33" spans="3:7" x14ac:dyDescent="0.25">
      <c r="C33" s="2">
        <f t="shared" si="2"/>
        <v>32</v>
      </c>
      <c r="D33" s="144"/>
      <c r="E33" s="143">
        <f t="shared" si="0"/>
        <v>0</v>
      </c>
      <c r="F33" s="144">
        <f t="shared" si="1"/>
        <v>0</v>
      </c>
      <c r="G33" s="144">
        <f t="shared" si="3"/>
        <v>0</v>
      </c>
    </row>
    <row r="34" spans="3:7" x14ac:dyDescent="0.25">
      <c r="C34" s="2">
        <f t="shared" si="2"/>
        <v>33</v>
      </c>
      <c r="D34" s="144"/>
      <c r="E34" s="143">
        <f t="shared" si="0"/>
        <v>0</v>
      </c>
      <c r="F34" s="144">
        <f t="shared" si="1"/>
        <v>0</v>
      </c>
      <c r="G34" s="144">
        <f t="shared" si="3"/>
        <v>0</v>
      </c>
    </row>
    <row r="35" spans="3:7" x14ac:dyDescent="0.25">
      <c r="C35" s="2">
        <f t="shared" si="2"/>
        <v>34</v>
      </c>
      <c r="D35" s="144"/>
      <c r="E35" s="143">
        <f t="shared" si="0"/>
        <v>0</v>
      </c>
      <c r="F35" s="144">
        <f t="shared" si="1"/>
        <v>0</v>
      </c>
      <c r="G35" s="144">
        <f t="shared" si="3"/>
        <v>0</v>
      </c>
    </row>
    <row r="36" spans="3:7" x14ac:dyDescent="0.25">
      <c r="C36" s="2">
        <f t="shared" si="2"/>
        <v>35</v>
      </c>
      <c r="D36" s="144"/>
      <c r="E36" s="143">
        <f t="shared" si="0"/>
        <v>0</v>
      </c>
      <c r="F36" s="144">
        <f t="shared" si="1"/>
        <v>0</v>
      </c>
      <c r="G36" s="144">
        <f t="shared" si="3"/>
        <v>0</v>
      </c>
    </row>
    <row r="37" spans="3:7" x14ac:dyDescent="0.25">
      <c r="C37" s="2">
        <f t="shared" si="2"/>
        <v>36</v>
      </c>
      <c r="D37" s="144"/>
      <c r="E37" s="143">
        <f t="shared" si="0"/>
        <v>0</v>
      </c>
      <c r="F37" s="144">
        <f t="shared" si="1"/>
        <v>0</v>
      </c>
      <c r="G37" s="144">
        <f t="shared" si="3"/>
        <v>0</v>
      </c>
    </row>
    <row r="38" spans="3:7" x14ac:dyDescent="0.25">
      <c r="C38" s="2">
        <f t="shared" si="2"/>
        <v>37</v>
      </c>
      <c r="D38" s="144"/>
      <c r="E38" s="143">
        <f t="shared" si="0"/>
        <v>0</v>
      </c>
      <c r="F38" s="144">
        <f t="shared" si="1"/>
        <v>0</v>
      </c>
      <c r="G38" s="144">
        <f t="shared" si="3"/>
        <v>0</v>
      </c>
    </row>
    <row r="39" spans="3:7" x14ac:dyDescent="0.25">
      <c r="C39" s="2">
        <f t="shared" si="2"/>
        <v>38</v>
      </c>
      <c r="D39" s="144"/>
      <c r="E39" s="143">
        <f t="shared" si="0"/>
        <v>0</v>
      </c>
      <c r="F39" s="144">
        <f t="shared" si="1"/>
        <v>0</v>
      </c>
      <c r="G39" s="144">
        <f t="shared" si="3"/>
        <v>0</v>
      </c>
    </row>
    <row r="40" spans="3:7" x14ac:dyDescent="0.25">
      <c r="C40" s="2">
        <f t="shared" si="2"/>
        <v>39</v>
      </c>
      <c r="D40" s="144"/>
      <c r="E40" s="143">
        <f t="shared" si="0"/>
        <v>0</v>
      </c>
      <c r="F40" s="144">
        <f t="shared" si="1"/>
        <v>0</v>
      </c>
      <c r="G40" s="144">
        <f t="shared" si="3"/>
        <v>0</v>
      </c>
    </row>
    <row r="41" spans="3:7" x14ac:dyDescent="0.25">
      <c r="C41" s="2">
        <f t="shared" si="2"/>
        <v>40</v>
      </c>
      <c r="D41" s="144"/>
      <c r="E41" s="143">
        <f t="shared" si="0"/>
        <v>0</v>
      </c>
      <c r="F41" s="144">
        <f t="shared" si="1"/>
        <v>0</v>
      </c>
      <c r="G41" s="144">
        <f t="shared" si="3"/>
        <v>0</v>
      </c>
    </row>
    <row r="42" spans="3:7" x14ac:dyDescent="0.25">
      <c r="C42" s="2">
        <f t="shared" si="2"/>
        <v>41</v>
      </c>
      <c r="D42" s="144"/>
      <c r="E42" s="143">
        <f t="shared" si="0"/>
        <v>0</v>
      </c>
      <c r="F42" s="144">
        <f t="shared" si="1"/>
        <v>0</v>
      </c>
      <c r="G42" s="144">
        <f t="shared" si="3"/>
        <v>0</v>
      </c>
    </row>
    <row r="43" spans="3:7" x14ac:dyDescent="0.25">
      <c r="C43" s="2">
        <f t="shared" si="2"/>
        <v>42</v>
      </c>
      <c r="D43" s="144"/>
      <c r="E43" s="143">
        <f t="shared" si="0"/>
        <v>0</v>
      </c>
      <c r="F43" s="144">
        <f t="shared" si="1"/>
        <v>0</v>
      </c>
      <c r="G43" s="144">
        <f t="shared" si="3"/>
        <v>0</v>
      </c>
    </row>
    <row r="44" spans="3:7" x14ac:dyDescent="0.25">
      <c r="C44" s="2">
        <f t="shared" si="2"/>
        <v>43</v>
      </c>
      <c r="D44" s="144"/>
      <c r="E44" s="143">
        <f t="shared" si="0"/>
        <v>0</v>
      </c>
      <c r="F44" s="144">
        <f t="shared" si="1"/>
        <v>0</v>
      </c>
      <c r="G44" s="144">
        <f t="shared" si="3"/>
        <v>0</v>
      </c>
    </row>
    <row r="45" spans="3:7" x14ac:dyDescent="0.25">
      <c r="C45" s="2">
        <f t="shared" si="2"/>
        <v>44</v>
      </c>
      <c r="D45" s="144"/>
      <c r="E45" s="143">
        <f t="shared" si="0"/>
        <v>0</v>
      </c>
      <c r="F45" s="144">
        <f t="shared" si="1"/>
        <v>0</v>
      </c>
      <c r="G45" s="144">
        <f t="shared" si="3"/>
        <v>0</v>
      </c>
    </row>
    <row r="46" spans="3:7" x14ac:dyDescent="0.25">
      <c r="C46" s="2">
        <f t="shared" si="2"/>
        <v>45</v>
      </c>
      <c r="D46" s="144"/>
      <c r="E46" s="143">
        <f t="shared" si="0"/>
        <v>0</v>
      </c>
      <c r="F46" s="144">
        <f t="shared" si="1"/>
        <v>0</v>
      </c>
      <c r="G46" s="144">
        <f t="shared" si="3"/>
        <v>0</v>
      </c>
    </row>
    <row r="47" spans="3:7" x14ac:dyDescent="0.25">
      <c r="C47" s="2">
        <f t="shared" si="2"/>
        <v>46</v>
      </c>
      <c r="D47" s="144"/>
      <c r="E47" s="143">
        <f t="shared" si="0"/>
        <v>0</v>
      </c>
      <c r="F47" s="144">
        <f t="shared" si="1"/>
        <v>0</v>
      </c>
      <c r="G47" s="144">
        <f t="shared" si="3"/>
        <v>0</v>
      </c>
    </row>
    <row r="48" spans="3:7" x14ac:dyDescent="0.25">
      <c r="C48" s="2">
        <f t="shared" si="2"/>
        <v>47</v>
      </c>
      <c r="D48" s="144"/>
      <c r="E48" s="143">
        <f t="shared" si="0"/>
        <v>0</v>
      </c>
      <c r="F48" s="144">
        <f t="shared" si="1"/>
        <v>0</v>
      </c>
      <c r="G48" s="144">
        <f t="shared" si="3"/>
        <v>0</v>
      </c>
    </row>
    <row r="49" spans="3:7" x14ac:dyDescent="0.25">
      <c r="C49" s="2">
        <f t="shared" si="2"/>
        <v>48</v>
      </c>
      <c r="D49" s="144"/>
      <c r="E49" s="143">
        <f t="shared" si="0"/>
        <v>0</v>
      </c>
      <c r="F49" s="144">
        <f t="shared" si="1"/>
        <v>0</v>
      </c>
      <c r="G49" s="144">
        <f t="shared" si="3"/>
        <v>0</v>
      </c>
    </row>
    <row r="50" spans="3:7" x14ac:dyDescent="0.25">
      <c r="C50" s="2">
        <f t="shared" si="2"/>
        <v>49</v>
      </c>
      <c r="D50" s="144"/>
      <c r="E50" s="143">
        <f t="shared" si="0"/>
        <v>0</v>
      </c>
      <c r="F50" s="144">
        <f t="shared" si="1"/>
        <v>0</v>
      </c>
      <c r="G50" s="144">
        <f t="shared" si="3"/>
        <v>0</v>
      </c>
    </row>
    <row r="51" spans="3:7" x14ac:dyDescent="0.25">
      <c r="C51" s="2">
        <f t="shared" si="2"/>
        <v>50</v>
      </c>
      <c r="D51" s="144"/>
      <c r="E51" s="143">
        <f t="shared" si="0"/>
        <v>0</v>
      </c>
      <c r="F51" s="144">
        <f t="shared" si="1"/>
        <v>0</v>
      </c>
      <c r="G51" s="144">
        <f t="shared" si="3"/>
        <v>0</v>
      </c>
    </row>
    <row r="52" spans="3:7" x14ac:dyDescent="0.25">
      <c r="C52" s="2">
        <f t="shared" si="2"/>
        <v>51</v>
      </c>
      <c r="D52" s="144"/>
      <c r="E52" s="143">
        <f t="shared" si="0"/>
        <v>0</v>
      </c>
      <c r="F52" s="144">
        <f t="shared" si="1"/>
        <v>0</v>
      </c>
      <c r="G52" s="144">
        <f t="shared" si="3"/>
        <v>0</v>
      </c>
    </row>
    <row r="53" spans="3:7" x14ac:dyDescent="0.25">
      <c r="C53" s="2">
        <f t="shared" si="2"/>
        <v>52</v>
      </c>
      <c r="D53" s="144"/>
      <c r="E53" s="143">
        <f t="shared" si="0"/>
        <v>0</v>
      </c>
      <c r="F53" s="144">
        <f t="shared" si="1"/>
        <v>0</v>
      </c>
      <c r="G53" s="144">
        <f t="shared" si="3"/>
        <v>0</v>
      </c>
    </row>
    <row r="54" spans="3:7" x14ac:dyDescent="0.25">
      <c r="C54" s="2">
        <f t="shared" si="2"/>
        <v>53</v>
      </c>
      <c r="D54" s="144"/>
      <c r="E54" s="143">
        <f t="shared" si="0"/>
        <v>0</v>
      </c>
      <c r="F54" s="144">
        <f t="shared" si="1"/>
        <v>0</v>
      </c>
      <c r="G54" s="144">
        <f t="shared" si="3"/>
        <v>0</v>
      </c>
    </row>
    <row r="55" spans="3:7" x14ac:dyDescent="0.25">
      <c r="C55" s="2">
        <f t="shared" si="2"/>
        <v>54</v>
      </c>
      <c r="D55" s="144"/>
      <c r="E55" s="143">
        <f t="shared" si="0"/>
        <v>0</v>
      </c>
      <c r="F55" s="144">
        <f t="shared" si="1"/>
        <v>0</v>
      </c>
      <c r="G55" s="144">
        <f t="shared" si="3"/>
        <v>0</v>
      </c>
    </row>
    <row r="56" spans="3:7" x14ac:dyDescent="0.25">
      <c r="C56" s="2">
        <f t="shared" si="2"/>
        <v>55</v>
      </c>
      <c r="D56" s="144"/>
      <c r="E56" s="143">
        <f t="shared" si="0"/>
        <v>0</v>
      </c>
      <c r="F56" s="144">
        <f t="shared" si="1"/>
        <v>0</v>
      </c>
      <c r="G56" s="144">
        <f t="shared" si="3"/>
        <v>0</v>
      </c>
    </row>
    <row r="57" spans="3:7" x14ac:dyDescent="0.25">
      <c r="C57" s="2">
        <f t="shared" si="2"/>
        <v>56</v>
      </c>
      <c r="D57" s="144"/>
      <c r="E57" s="143">
        <f t="shared" si="0"/>
        <v>0</v>
      </c>
      <c r="F57" s="144">
        <f t="shared" si="1"/>
        <v>0</v>
      </c>
      <c r="G57" s="144">
        <f t="shared" si="3"/>
        <v>0</v>
      </c>
    </row>
    <row r="58" spans="3:7" x14ac:dyDescent="0.25">
      <c r="C58" s="2">
        <f t="shared" si="2"/>
        <v>57</v>
      </c>
      <c r="D58" s="144"/>
      <c r="E58" s="143">
        <f t="shared" si="0"/>
        <v>0</v>
      </c>
      <c r="F58" s="144">
        <f t="shared" si="1"/>
        <v>0</v>
      </c>
      <c r="G58" s="144">
        <f t="shared" si="3"/>
        <v>0</v>
      </c>
    </row>
    <row r="59" spans="3:7" x14ac:dyDescent="0.25">
      <c r="C59" s="2">
        <f t="shared" si="2"/>
        <v>58</v>
      </c>
      <c r="D59" s="144"/>
      <c r="E59" s="143">
        <f t="shared" si="0"/>
        <v>0</v>
      </c>
      <c r="F59" s="144">
        <f t="shared" si="1"/>
        <v>0</v>
      </c>
      <c r="G59" s="144">
        <f t="shared" si="3"/>
        <v>0</v>
      </c>
    </row>
    <row r="60" spans="3:7" x14ac:dyDescent="0.25">
      <c r="C60" s="2">
        <f t="shared" si="2"/>
        <v>59</v>
      </c>
      <c r="D60" s="144"/>
      <c r="E60" s="143">
        <f t="shared" si="0"/>
        <v>0</v>
      </c>
      <c r="F60" s="144">
        <f t="shared" si="1"/>
        <v>0</v>
      </c>
      <c r="G60" s="144">
        <f t="shared" si="3"/>
        <v>0</v>
      </c>
    </row>
    <row r="61" spans="3:7" x14ac:dyDescent="0.25">
      <c r="C61" s="2">
        <f t="shared" si="2"/>
        <v>60</v>
      </c>
      <c r="D61" s="144"/>
      <c r="E61" s="143">
        <f t="shared" si="0"/>
        <v>0</v>
      </c>
      <c r="F61" s="144">
        <f t="shared" si="1"/>
        <v>0</v>
      </c>
      <c r="G61" s="144">
        <f t="shared" si="3"/>
        <v>0</v>
      </c>
    </row>
    <row r="62" spans="3:7" x14ac:dyDescent="0.25">
      <c r="C62" s="2">
        <f t="shared" si="2"/>
        <v>61</v>
      </c>
      <c r="D62" s="144"/>
      <c r="E62" s="143">
        <f t="shared" si="0"/>
        <v>0</v>
      </c>
      <c r="F62" s="144">
        <f t="shared" si="1"/>
        <v>0</v>
      </c>
      <c r="G62" s="144">
        <f t="shared" si="3"/>
        <v>0</v>
      </c>
    </row>
    <row r="63" spans="3:7" x14ac:dyDescent="0.25">
      <c r="C63" s="2">
        <f t="shared" si="2"/>
        <v>62</v>
      </c>
      <c r="D63" s="144"/>
      <c r="E63" s="143">
        <f t="shared" si="0"/>
        <v>0</v>
      </c>
      <c r="F63" s="144">
        <f t="shared" si="1"/>
        <v>0</v>
      </c>
      <c r="G63" s="144">
        <f t="shared" si="3"/>
        <v>0</v>
      </c>
    </row>
    <row r="64" spans="3:7" x14ac:dyDescent="0.25">
      <c r="C64" s="2">
        <f t="shared" si="2"/>
        <v>63</v>
      </c>
      <c r="D64" s="144"/>
      <c r="E64" s="143">
        <f t="shared" si="0"/>
        <v>0</v>
      </c>
      <c r="F64" s="144">
        <f t="shared" si="1"/>
        <v>0</v>
      </c>
      <c r="G64" s="144">
        <f t="shared" si="3"/>
        <v>0</v>
      </c>
    </row>
    <row r="65" spans="3:7" x14ac:dyDescent="0.25">
      <c r="C65" s="2">
        <f t="shared" si="2"/>
        <v>64</v>
      </c>
      <c r="D65" s="144"/>
      <c r="E65" s="143">
        <f t="shared" si="0"/>
        <v>0</v>
      </c>
      <c r="F65" s="144">
        <f t="shared" si="1"/>
        <v>0</v>
      </c>
      <c r="G65" s="144">
        <f t="shared" si="3"/>
        <v>0</v>
      </c>
    </row>
    <row r="66" spans="3:7" x14ac:dyDescent="0.25">
      <c r="C66" s="2">
        <f t="shared" si="2"/>
        <v>65</v>
      </c>
      <c r="D66" s="144"/>
      <c r="E66" s="143">
        <f t="shared" ref="E66:E129" si="4">IF(C66&gt;$A$9,0,IPMT(A$7/12,C66,A$9,A$2))</f>
        <v>0</v>
      </c>
      <c r="F66" s="144">
        <f t="shared" ref="F66:F129" si="5">IF(E66&gt;=0,0,SUM(D$2-E66))</f>
        <v>0</v>
      </c>
      <c r="G66" s="144">
        <f t="shared" si="3"/>
        <v>0</v>
      </c>
    </row>
    <row r="67" spans="3:7" x14ac:dyDescent="0.25">
      <c r="C67" s="2">
        <f t="shared" ref="C67:C130" si="6">SUM(C66,1)</f>
        <v>66</v>
      </c>
      <c r="D67" s="144"/>
      <c r="E67" s="143">
        <f t="shared" si="4"/>
        <v>0</v>
      </c>
      <c r="F67" s="144">
        <f t="shared" si="5"/>
        <v>0</v>
      </c>
      <c r="G67" s="144">
        <f t="shared" ref="G67:G130" si="7">SUM(G66+F67)</f>
        <v>0</v>
      </c>
    </row>
    <row r="68" spans="3:7" x14ac:dyDescent="0.25">
      <c r="C68" s="2">
        <f t="shared" si="6"/>
        <v>67</v>
      </c>
      <c r="D68" s="144"/>
      <c r="E68" s="143">
        <f t="shared" si="4"/>
        <v>0</v>
      </c>
      <c r="F68" s="144">
        <f t="shared" si="5"/>
        <v>0</v>
      </c>
      <c r="G68" s="144">
        <f t="shared" si="7"/>
        <v>0</v>
      </c>
    </row>
    <row r="69" spans="3:7" x14ac:dyDescent="0.25">
      <c r="C69" s="2">
        <f t="shared" si="6"/>
        <v>68</v>
      </c>
      <c r="D69" s="144"/>
      <c r="E69" s="143">
        <f t="shared" si="4"/>
        <v>0</v>
      </c>
      <c r="F69" s="144">
        <f t="shared" si="5"/>
        <v>0</v>
      </c>
      <c r="G69" s="144">
        <f t="shared" si="7"/>
        <v>0</v>
      </c>
    </row>
    <row r="70" spans="3:7" x14ac:dyDescent="0.25">
      <c r="C70" s="2">
        <f t="shared" si="6"/>
        <v>69</v>
      </c>
      <c r="D70" s="144"/>
      <c r="E70" s="143">
        <f t="shared" si="4"/>
        <v>0</v>
      </c>
      <c r="F70" s="144">
        <f t="shared" si="5"/>
        <v>0</v>
      </c>
      <c r="G70" s="144">
        <f t="shared" si="7"/>
        <v>0</v>
      </c>
    </row>
    <row r="71" spans="3:7" x14ac:dyDescent="0.25">
      <c r="C71" s="2">
        <f t="shared" si="6"/>
        <v>70</v>
      </c>
      <c r="D71" s="144"/>
      <c r="E71" s="143">
        <f t="shared" si="4"/>
        <v>0</v>
      </c>
      <c r="F71" s="144">
        <f t="shared" si="5"/>
        <v>0</v>
      </c>
      <c r="G71" s="144">
        <f t="shared" si="7"/>
        <v>0</v>
      </c>
    </row>
    <row r="72" spans="3:7" x14ac:dyDescent="0.25">
      <c r="C72" s="2">
        <f t="shared" si="6"/>
        <v>71</v>
      </c>
      <c r="D72" s="144"/>
      <c r="E72" s="143">
        <f t="shared" si="4"/>
        <v>0</v>
      </c>
      <c r="F72" s="144">
        <f t="shared" si="5"/>
        <v>0</v>
      </c>
      <c r="G72" s="144">
        <f t="shared" si="7"/>
        <v>0</v>
      </c>
    </row>
    <row r="73" spans="3:7" x14ac:dyDescent="0.25">
      <c r="C73" s="2">
        <f t="shared" si="6"/>
        <v>72</v>
      </c>
      <c r="D73" s="144"/>
      <c r="E73" s="143">
        <f t="shared" si="4"/>
        <v>0</v>
      </c>
      <c r="F73" s="144">
        <f t="shared" si="5"/>
        <v>0</v>
      </c>
      <c r="G73" s="144">
        <f t="shared" si="7"/>
        <v>0</v>
      </c>
    </row>
    <row r="74" spans="3:7" x14ac:dyDescent="0.25">
      <c r="C74" s="2">
        <f t="shared" si="6"/>
        <v>73</v>
      </c>
      <c r="D74" s="144"/>
      <c r="E74" s="143">
        <f t="shared" si="4"/>
        <v>0</v>
      </c>
      <c r="F74" s="144">
        <f t="shared" si="5"/>
        <v>0</v>
      </c>
      <c r="G74" s="144">
        <f t="shared" si="7"/>
        <v>0</v>
      </c>
    </row>
    <row r="75" spans="3:7" x14ac:dyDescent="0.25">
      <c r="C75" s="2">
        <f t="shared" si="6"/>
        <v>74</v>
      </c>
      <c r="D75" s="144"/>
      <c r="E75" s="143">
        <f t="shared" si="4"/>
        <v>0</v>
      </c>
      <c r="F75" s="144">
        <f t="shared" si="5"/>
        <v>0</v>
      </c>
      <c r="G75" s="144">
        <f t="shared" si="7"/>
        <v>0</v>
      </c>
    </row>
    <row r="76" spans="3:7" x14ac:dyDescent="0.25">
      <c r="C76" s="2">
        <f t="shared" si="6"/>
        <v>75</v>
      </c>
      <c r="D76" s="144"/>
      <c r="E76" s="143">
        <f t="shared" si="4"/>
        <v>0</v>
      </c>
      <c r="F76" s="144">
        <f t="shared" si="5"/>
        <v>0</v>
      </c>
      <c r="G76" s="144">
        <f t="shared" si="7"/>
        <v>0</v>
      </c>
    </row>
    <row r="77" spans="3:7" x14ac:dyDescent="0.25">
      <c r="C77" s="2">
        <f t="shared" si="6"/>
        <v>76</v>
      </c>
      <c r="D77" s="144"/>
      <c r="E77" s="143">
        <f t="shared" si="4"/>
        <v>0</v>
      </c>
      <c r="F77" s="144">
        <f t="shared" si="5"/>
        <v>0</v>
      </c>
      <c r="G77" s="144">
        <f t="shared" si="7"/>
        <v>0</v>
      </c>
    </row>
    <row r="78" spans="3:7" x14ac:dyDescent="0.25">
      <c r="C78" s="2">
        <f t="shared" si="6"/>
        <v>77</v>
      </c>
      <c r="D78" s="144"/>
      <c r="E78" s="143">
        <f t="shared" si="4"/>
        <v>0</v>
      </c>
      <c r="F78" s="144">
        <f t="shared" si="5"/>
        <v>0</v>
      </c>
      <c r="G78" s="144">
        <f t="shared" si="7"/>
        <v>0</v>
      </c>
    </row>
    <row r="79" spans="3:7" x14ac:dyDescent="0.25">
      <c r="C79" s="2">
        <f t="shared" si="6"/>
        <v>78</v>
      </c>
      <c r="D79" s="144"/>
      <c r="E79" s="143">
        <f t="shared" si="4"/>
        <v>0</v>
      </c>
      <c r="F79" s="144">
        <f t="shared" si="5"/>
        <v>0</v>
      </c>
      <c r="G79" s="144">
        <f t="shared" si="7"/>
        <v>0</v>
      </c>
    </row>
    <row r="80" spans="3:7" x14ac:dyDescent="0.25">
      <c r="C80" s="2">
        <f t="shared" si="6"/>
        <v>79</v>
      </c>
      <c r="D80" s="144"/>
      <c r="E80" s="143">
        <f t="shared" si="4"/>
        <v>0</v>
      </c>
      <c r="F80" s="144">
        <f t="shared" si="5"/>
        <v>0</v>
      </c>
      <c r="G80" s="144">
        <f t="shared" si="7"/>
        <v>0</v>
      </c>
    </row>
    <row r="81" spans="3:7" x14ac:dyDescent="0.25">
      <c r="C81" s="2">
        <f t="shared" si="6"/>
        <v>80</v>
      </c>
      <c r="D81" s="144"/>
      <c r="E81" s="143">
        <f t="shared" si="4"/>
        <v>0</v>
      </c>
      <c r="F81" s="144">
        <f t="shared" si="5"/>
        <v>0</v>
      </c>
      <c r="G81" s="144">
        <f t="shared" si="7"/>
        <v>0</v>
      </c>
    </row>
    <row r="82" spans="3:7" x14ac:dyDescent="0.25">
      <c r="C82" s="2">
        <f t="shared" si="6"/>
        <v>81</v>
      </c>
      <c r="D82" s="144"/>
      <c r="E82" s="143">
        <f t="shared" si="4"/>
        <v>0</v>
      </c>
      <c r="F82" s="144">
        <f t="shared" si="5"/>
        <v>0</v>
      </c>
      <c r="G82" s="144">
        <f t="shared" si="7"/>
        <v>0</v>
      </c>
    </row>
    <row r="83" spans="3:7" x14ac:dyDescent="0.25">
      <c r="C83" s="2">
        <f t="shared" si="6"/>
        <v>82</v>
      </c>
      <c r="D83" s="144"/>
      <c r="E83" s="143">
        <f t="shared" si="4"/>
        <v>0</v>
      </c>
      <c r="F83" s="144">
        <f t="shared" si="5"/>
        <v>0</v>
      </c>
      <c r="G83" s="144">
        <f t="shared" si="7"/>
        <v>0</v>
      </c>
    </row>
    <row r="84" spans="3:7" x14ac:dyDescent="0.25">
      <c r="C84" s="2">
        <f t="shared" si="6"/>
        <v>83</v>
      </c>
      <c r="D84" s="144"/>
      <c r="E84" s="143">
        <f t="shared" si="4"/>
        <v>0</v>
      </c>
      <c r="F84" s="144">
        <f t="shared" si="5"/>
        <v>0</v>
      </c>
      <c r="G84" s="144">
        <f t="shared" si="7"/>
        <v>0</v>
      </c>
    </row>
    <row r="85" spans="3:7" x14ac:dyDescent="0.25">
      <c r="C85" s="2">
        <f t="shared" si="6"/>
        <v>84</v>
      </c>
      <c r="D85" s="144"/>
      <c r="E85" s="143">
        <f t="shared" si="4"/>
        <v>0</v>
      </c>
      <c r="F85" s="144">
        <f t="shared" si="5"/>
        <v>0</v>
      </c>
      <c r="G85" s="144">
        <f t="shared" si="7"/>
        <v>0</v>
      </c>
    </row>
    <row r="86" spans="3:7" x14ac:dyDescent="0.25">
      <c r="C86" s="2">
        <f t="shared" si="6"/>
        <v>85</v>
      </c>
      <c r="D86" s="144"/>
      <c r="E86" s="143">
        <f t="shared" si="4"/>
        <v>0</v>
      </c>
      <c r="F86" s="144">
        <f t="shared" si="5"/>
        <v>0</v>
      </c>
      <c r="G86" s="144">
        <f t="shared" si="7"/>
        <v>0</v>
      </c>
    </row>
    <row r="87" spans="3:7" x14ac:dyDescent="0.25">
      <c r="C87" s="2">
        <f t="shared" si="6"/>
        <v>86</v>
      </c>
      <c r="D87" s="144"/>
      <c r="E87" s="143">
        <f t="shared" si="4"/>
        <v>0</v>
      </c>
      <c r="F87" s="144">
        <f t="shared" si="5"/>
        <v>0</v>
      </c>
      <c r="G87" s="144">
        <f t="shared" si="7"/>
        <v>0</v>
      </c>
    </row>
    <row r="88" spans="3:7" x14ac:dyDescent="0.25">
      <c r="C88" s="2">
        <f t="shared" si="6"/>
        <v>87</v>
      </c>
      <c r="D88" s="144"/>
      <c r="E88" s="143">
        <f t="shared" si="4"/>
        <v>0</v>
      </c>
      <c r="F88" s="144">
        <f t="shared" si="5"/>
        <v>0</v>
      </c>
      <c r="G88" s="144">
        <f t="shared" si="7"/>
        <v>0</v>
      </c>
    </row>
    <row r="89" spans="3:7" x14ac:dyDescent="0.25">
      <c r="C89" s="2">
        <f t="shared" si="6"/>
        <v>88</v>
      </c>
      <c r="D89" s="144"/>
      <c r="E89" s="143">
        <f t="shared" si="4"/>
        <v>0</v>
      </c>
      <c r="F89" s="144">
        <f t="shared" si="5"/>
        <v>0</v>
      </c>
      <c r="G89" s="144">
        <f t="shared" si="7"/>
        <v>0</v>
      </c>
    </row>
    <row r="90" spans="3:7" x14ac:dyDescent="0.25">
      <c r="C90" s="2">
        <f t="shared" si="6"/>
        <v>89</v>
      </c>
      <c r="D90" s="144"/>
      <c r="E90" s="143">
        <f t="shared" si="4"/>
        <v>0</v>
      </c>
      <c r="F90" s="144">
        <f t="shared" si="5"/>
        <v>0</v>
      </c>
      <c r="G90" s="144">
        <f t="shared" si="7"/>
        <v>0</v>
      </c>
    </row>
    <row r="91" spans="3:7" x14ac:dyDescent="0.25">
      <c r="C91" s="2">
        <f t="shared" si="6"/>
        <v>90</v>
      </c>
      <c r="D91" s="144"/>
      <c r="E91" s="143">
        <f t="shared" si="4"/>
        <v>0</v>
      </c>
      <c r="F91" s="144">
        <f t="shared" si="5"/>
        <v>0</v>
      </c>
      <c r="G91" s="144">
        <f t="shared" si="7"/>
        <v>0</v>
      </c>
    </row>
    <row r="92" spans="3:7" x14ac:dyDescent="0.25">
      <c r="C92" s="2">
        <f t="shared" si="6"/>
        <v>91</v>
      </c>
      <c r="D92" s="144"/>
      <c r="E92" s="143">
        <f t="shared" si="4"/>
        <v>0</v>
      </c>
      <c r="F92" s="144">
        <f t="shared" si="5"/>
        <v>0</v>
      </c>
      <c r="G92" s="144">
        <f t="shared" si="7"/>
        <v>0</v>
      </c>
    </row>
    <row r="93" spans="3:7" x14ac:dyDescent="0.25">
      <c r="C93" s="2">
        <f t="shared" si="6"/>
        <v>92</v>
      </c>
      <c r="D93" s="144"/>
      <c r="E93" s="143">
        <f t="shared" si="4"/>
        <v>0</v>
      </c>
      <c r="F93" s="144">
        <f t="shared" si="5"/>
        <v>0</v>
      </c>
      <c r="G93" s="144">
        <f t="shared" si="7"/>
        <v>0</v>
      </c>
    </row>
    <row r="94" spans="3:7" x14ac:dyDescent="0.25">
      <c r="C94" s="2">
        <f t="shared" si="6"/>
        <v>93</v>
      </c>
      <c r="D94" s="144"/>
      <c r="E94" s="143">
        <f t="shared" si="4"/>
        <v>0</v>
      </c>
      <c r="F94" s="144">
        <f t="shared" si="5"/>
        <v>0</v>
      </c>
      <c r="G94" s="144">
        <f t="shared" si="7"/>
        <v>0</v>
      </c>
    </row>
    <row r="95" spans="3:7" x14ac:dyDescent="0.25">
      <c r="C95" s="2">
        <f t="shared" si="6"/>
        <v>94</v>
      </c>
      <c r="D95" s="144"/>
      <c r="E95" s="143">
        <f t="shared" si="4"/>
        <v>0</v>
      </c>
      <c r="F95" s="144">
        <f t="shared" si="5"/>
        <v>0</v>
      </c>
      <c r="G95" s="144">
        <f t="shared" si="7"/>
        <v>0</v>
      </c>
    </row>
    <row r="96" spans="3:7" x14ac:dyDescent="0.25">
      <c r="C96" s="2">
        <f t="shared" si="6"/>
        <v>95</v>
      </c>
      <c r="D96" s="144"/>
      <c r="E96" s="143">
        <f t="shared" si="4"/>
        <v>0</v>
      </c>
      <c r="F96" s="144">
        <f t="shared" si="5"/>
        <v>0</v>
      </c>
      <c r="G96" s="144">
        <f t="shared" si="7"/>
        <v>0</v>
      </c>
    </row>
    <row r="97" spans="3:7" x14ac:dyDescent="0.25">
      <c r="C97" s="2">
        <f t="shared" si="6"/>
        <v>96</v>
      </c>
      <c r="D97" s="144"/>
      <c r="E97" s="143">
        <f t="shared" si="4"/>
        <v>0</v>
      </c>
      <c r="F97" s="144">
        <f t="shared" si="5"/>
        <v>0</v>
      </c>
      <c r="G97" s="144">
        <f t="shared" si="7"/>
        <v>0</v>
      </c>
    </row>
    <row r="98" spans="3:7" x14ac:dyDescent="0.25">
      <c r="C98" s="2">
        <f t="shared" si="6"/>
        <v>97</v>
      </c>
      <c r="D98" s="144"/>
      <c r="E98" s="143">
        <f t="shared" si="4"/>
        <v>0</v>
      </c>
      <c r="F98" s="144">
        <f t="shared" si="5"/>
        <v>0</v>
      </c>
      <c r="G98" s="144">
        <f t="shared" si="7"/>
        <v>0</v>
      </c>
    </row>
    <row r="99" spans="3:7" x14ac:dyDescent="0.25">
      <c r="C99" s="2">
        <f t="shared" si="6"/>
        <v>98</v>
      </c>
      <c r="D99" s="144"/>
      <c r="E99" s="143">
        <f t="shared" si="4"/>
        <v>0</v>
      </c>
      <c r="F99" s="144">
        <f t="shared" si="5"/>
        <v>0</v>
      </c>
      <c r="G99" s="144">
        <f t="shared" si="7"/>
        <v>0</v>
      </c>
    </row>
    <row r="100" spans="3:7" x14ac:dyDescent="0.25">
      <c r="C100" s="2">
        <f t="shared" si="6"/>
        <v>99</v>
      </c>
      <c r="D100" s="144"/>
      <c r="E100" s="143">
        <f t="shared" si="4"/>
        <v>0</v>
      </c>
      <c r="F100" s="144">
        <f t="shared" si="5"/>
        <v>0</v>
      </c>
      <c r="G100" s="144">
        <f t="shared" si="7"/>
        <v>0</v>
      </c>
    </row>
    <row r="101" spans="3:7" x14ac:dyDescent="0.25">
      <c r="C101" s="2">
        <f t="shared" si="6"/>
        <v>100</v>
      </c>
      <c r="D101" s="144"/>
      <c r="E101" s="143">
        <f t="shared" si="4"/>
        <v>0</v>
      </c>
      <c r="F101" s="144">
        <f t="shared" si="5"/>
        <v>0</v>
      </c>
      <c r="G101" s="144">
        <f t="shared" si="7"/>
        <v>0</v>
      </c>
    </row>
    <row r="102" spans="3:7" x14ac:dyDescent="0.25">
      <c r="C102" s="2">
        <f t="shared" si="6"/>
        <v>101</v>
      </c>
      <c r="D102" s="144"/>
      <c r="E102" s="143">
        <f t="shared" si="4"/>
        <v>0</v>
      </c>
      <c r="F102" s="144">
        <f t="shared" si="5"/>
        <v>0</v>
      </c>
      <c r="G102" s="144">
        <f t="shared" si="7"/>
        <v>0</v>
      </c>
    </row>
    <row r="103" spans="3:7" x14ac:dyDescent="0.25">
      <c r="C103" s="2">
        <f t="shared" si="6"/>
        <v>102</v>
      </c>
      <c r="D103" s="144"/>
      <c r="E103" s="143">
        <f t="shared" si="4"/>
        <v>0</v>
      </c>
      <c r="F103" s="144">
        <f t="shared" si="5"/>
        <v>0</v>
      </c>
      <c r="G103" s="144">
        <f t="shared" si="7"/>
        <v>0</v>
      </c>
    </row>
    <row r="104" spans="3:7" x14ac:dyDescent="0.25">
      <c r="C104" s="2">
        <f t="shared" si="6"/>
        <v>103</v>
      </c>
      <c r="D104" s="144"/>
      <c r="E104" s="143">
        <f t="shared" si="4"/>
        <v>0</v>
      </c>
      <c r="F104" s="144">
        <f t="shared" si="5"/>
        <v>0</v>
      </c>
      <c r="G104" s="144">
        <f t="shared" si="7"/>
        <v>0</v>
      </c>
    </row>
    <row r="105" spans="3:7" x14ac:dyDescent="0.25">
      <c r="C105" s="2">
        <f t="shared" si="6"/>
        <v>104</v>
      </c>
      <c r="D105" s="144"/>
      <c r="E105" s="143">
        <f t="shared" si="4"/>
        <v>0</v>
      </c>
      <c r="F105" s="144">
        <f t="shared" si="5"/>
        <v>0</v>
      </c>
      <c r="G105" s="144">
        <f t="shared" si="7"/>
        <v>0</v>
      </c>
    </row>
    <row r="106" spans="3:7" x14ac:dyDescent="0.25">
      <c r="C106" s="2">
        <f t="shared" si="6"/>
        <v>105</v>
      </c>
      <c r="D106" s="144"/>
      <c r="E106" s="143">
        <f t="shared" si="4"/>
        <v>0</v>
      </c>
      <c r="F106" s="144">
        <f t="shared" si="5"/>
        <v>0</v>
      </c>
      <c r="G106" s="144">
        <f t="shared" si="7"/>
        <v>0</v>
      </c>
    </row>
    <row r="107" spans="3:7" x14ac:dyDescent="0.25">
      <c r="C107" s="2">
        <f t="shared" si="6"/>
        <v>106</v>
      </c>
      <c r="D107" s="144"/>
      <c r="E107" s="143">
        <f t="shared" si="4"/>
        <v>0</v>
      </c>
      <c r="F107" s="144">
        <f t="shared" si="5"/>
        <v>0</v>
      </c>
      <c r="G107" s="144">
        <f t="shared" si="7"/>
        <v>0</v>
      </c>
    </row>
    <row r="108" spans="3:7" x14ac:dyDescent="0.25">
      <c r="C108" s="2">
        <f t="shared" si="6"/>
        <v>107</v>
      </c>
      <c r="D108" s="144"/>
      <c r="E108" s="143">
        <f t="shared" si="4"/>
        <v>0</v>
      </c>
      <c r="F108" s="144">
        <f t="shared" si="5"/>
        <v>0</v>
      </c>
      <c r="G108" s="144">
        <f t="shared" si="7"/>
        <v>0</v>
      </c>
    </row>
    <row r="109" spans="3:7" x14ac:dyDescent="0.25">
      <c r="C109" s="2">
        <f t="shared" si="6"/>
        <v>108</v>
      </c>
      <c r="D109" s="144"/>
      <c r="E109" s="143">
        <f t="shared" si="4"/>
        <v>0</v>
      </c>
      <c r="F109" s="144">
        <f t="shared" si="5"/>
        <v>0</v>
      </c>
      <c r="G109" s="144">
        <f t="shared" si="7"/>
        <v>0</v>
      </c>
    </row>
    <row r="110" spans="3:7" x14ac:dyDescent="0.25">
      <c r="C110" s="2">
        <f t="shared" si="6"/>
        <v>109</v>
      </c>
      <c r="D110" s="144"/>
      <c r="E110" s="143">
        <f t="shared" si="4"/>
        <v>0</v>
      </c>
      <c r="F110" s="144">
        <f t="shared" si="5"/>
        <v>0</v>
      </c>
      <c r="G110" s="144">
        <f t="shared" si="7"/>
        <v>0</v>
      </c>
    </row>
    <row r="111" spans="3:7" x14ac:dyDescent="0.25">
      <c r="C111" s="2">
        <f t="shared" si="6"/>
        <v>110</v>
      </c>
      <c r="D111" s="144"/>
      <c r="E111" s="143">
        <f t="shared" si="4"/>
        <v>0</v>
      </c>
      <c r="F111" s="144">
        <f t="shared" si="5"/>
        <v>0</v>
      </c>
      <c r="G111" s="144">
        <f t="shared" si="7"/>
        <v>0</v>
      </c>
    </row>
    <row r="112" spans="3:7" x14ac:dyDescent="0.25">
      <c r="C112" s="2">
        <f t="shared" si="6"/>
        <v>111</v>
      </c>
      <c r="D112" s="144"/>
      <c r="E112" s="143">
        <f t="shared" si="4"/>
        <v>0</v>
      </c>
      <c r="F112" s="144">
        <f t="shared" si="5"/>
        <v>0</v>
      </c>
      <c r="G112" s="144">
        <f t="shared" si="7"/>
        <v>0</v>
      </c>
    </row>
    <row r="113" spans="3:7" x14ac:dyDescent="0.25">
      <c r="C113" s="2">
        <f t="shared" si="6"/>
        <v>112</v>
      </c>
      <c r="D113" s="144"/>
      <c r="E113" s="143">
        <f t="shared" si="4"/>
        <v>0</v>
      </c>
      <c r="F113" s="144">
        <f t="shared" si="5"/>
        <v>0</v>
      </c>
      <c r="G113" s="144">
        <f t="shared" si="7"/>
        <v>0</v>
      </c>
    </row>
    <row r="114" spans="3:7" x14ac:dyDescent="0.25">
      <c r="C114" s="2">
        <f t="shared" si="6"/>
        <v>113</v>
      </c>
      <c r="D114" s="144"/>
      <c r="E114" s="143">
        <f t="shared" si="4"/>
        <v>0</v>
      </c>
      <c r="F114" s="144">
        <f t="shared" si="5"/>
        <v>0</v>
      </c>
      <c r="G114" s="144">
        <f t="shared" si="7"/>
        <v>0</v>
      </c>
    </row>
    <row r="115" spans="3:7" x14ac:dyDescent="0.25">
      <c r="C115" s="2">
        <f t="shared" si="6"/>
        <v>114</v>
      </c>
      <c r="D115" s="144"/>
      <c r="E115" s="143">
        <f t="shared" si="4"/>
        <v>0</v>
      </c>
      <c r="F115" s="144">
        <f t="shared" si="5"/>
        <v>0</v>
      </c>
      <c r="G115" s="144">
        <f t="shared" si="7"/>
        <v>0</v>
      </c>
    </row>
    <row r="116" spans="3:7" x14ac:dyDescent="0.25">
      <c r="C116" s="2">
        <f t="shared" si="6"/>
        <v>115</v>
      </c>
      <c r="D116" s="144"/>
      <c r="E116" s="143">
        <f t="shared" si="4"/>
        <v>0</v>
      </c>
      <c r="F116" s="144">
        <f t="shared" si="5"/>
        <v>0</v>
      </c>
      <c r="G116" s="144">
        <f t="shared" si="7"/>
        <v>0</v>
      </c>
    </row>
    <row r="117" spans="3:7" x14ac:dyDescent="0.25">
      <c r="C117" s="2">
        <f t="shared" si="6"/>
        <v>116</v>
      </c>
      <c r="D117" s="144"/>
      <c r="E117" s="143">
        <f t="shared" si="4"/>
        <v>0</v>
      </c>
      <c r="F117" s="144">
        <f t="shared" si="5"/>
        <v>0</v>
      </c>
      <c r="G117" s="144">
        <f t="shared" si="7"/>
        <v>0</v>
      </c>
    </row>
    <row r="118" spans="3:7" x14ac:dyDescent="0.25">
      <c r="C118" s="2">
        <f t="shared" si="6"/>
        <v>117</v>
      </c>
      <c r="D118" s="144"/>
      <c r="E118" s="143">
        <f t="shared" si="4"/>
        <v>0</v>
      </c>
      <c r="F118" s="144">
        <f t="shared" si="5"/>
        <v>0</v>
      </c>
      <c r="G118" s="144">
        <f t="shared" si="7"/>
        <v>0</v>
      </c>
    </row>
    <row r="119" spans="3:7" x14ac:dyDescent="0.25">
      <c r="C119" s="2">
        <f t="shared" si="6"/>
        <v>118</v>
      </c>
      <c r="D119" s="144"/>
      <c r="E119" s="143">
        <f t="shared" si="4"/>
        <v>0</v>
      </c>
      <c r="F119" s="144">
        <f t="shared" si="5"/>
        <v>0</v>
      </c>
      <c r="G119" s="144">
        <f t="shared" si="7"/>
        <v>0</v>
      </c>
    </row>
    <row r="120" spans="3:7" x14ac:dyDescent="0.25">
      <c r="C120" s="2">
        <f t="shared" si="6"/>
        <v>119</v>
      </c>
      <c r="D120" s="144"/>
      <c r="E120" s="143">
        <f t="shared" si="4"/>
        <v>0</v>
      </c>
      <c r="F120" s="144">
        <f t="shared" si="5"/>
        <v>0</v>
      </c>
      <c r="G120" s="144">
        <f t="shared" si="7"/>
        <v>0</v>
      </c>
    </row>
    <row r="121" spans="3:7" x14ac:dyDescent="0.25">
      <c r="C121" s="2">
        <f t="shared" si="6"/>
        <v>120</v>
      </c>
      <c r="D121" s="144"/>
      <c r="E121" s="143">
        <f t="shared" si="4"/>
        <v>0</v>
      </c>
      <c r="F121" s="144">
        <f t="shared" si="5"/>
        <v>0</v>
      </c>
      <c r="G121" s="144">
        <f t="shared" si="7"/>
        <v>0</v>
      </c>
    </row>
    <row r="122" spans="3:7" x14ac:dyDescent="0.25">
      <c r="C122" s="2">
        <f t="shared" si="6"/>
        <v>121</v>
      </c>
      <c r="D122" s="144"/>
      <c r="E122" s="143">
        <f t="shared" si="4"/>
        <v>0</v>
      </c>
      <c r="F122" s="144">
        <f t="shared" si="5"/>
        <v>0</v>
      </c>
      <c r="G122" s="144">
        <f t="shared" si="7"/>
        <v>0</v>
      </c>
    </row>
    <row r="123" spans="3:7" x14ac:dyDescent="0.25">
      <c r="C123" s="2">
        <f t="shared" si="6"/>
        <v>122</v>
      </c>
      <c r="D123" s="144"/>
      <c r="E123" s="143">
        <f t="shared" si="4"/>
        <v>0</v>
      </c>
      <c r="F123" s="144">
        <f t="shared" si="5"/>
        <v>0</v>
      </c>
      <c r="G123" s="144">
        <f t="shared" si="7"/>
        <v>0</v>
      </c>
    </row>
    <row r="124" spans="3:7" x14ac:dyDescent="0.25">
      <c r="C124" s="2">
        <f t="shared" si="6"/>
        <v>123</v>
      </c>
      <c r="D124" s="144"/>
      <c r="E124" s="143">
        <f t="shared" si="4"/>
        <v>0</v>
      </c>
      <c r="F124" s="144">
        <f t="shared" si="5"/>
        <v>0</v>
      </c>
      <c r="G124" s="144">
        <f t="shared" si="7"/>
        <v>0</v>
      </c>
    </row>
    <row r="125" spans="3:7" x14ac:dyDescent="0.25">
      <c r="C125" s="2">
        <f t="shared" si="6"/>
        <v>124</v>
      </c>
      <c r="D125" s="144"/>
      <c r="E125" s="143">
        <f t="shared" si="4"/>
        <v>0</v>
      </c>
      <c r="F125" s="144">
        <f t="shared" si="5"/>
        <v>0</v>
      </c>
      <c r="G125" s="144">
        <f t="shared" si="7"/>
        <v>0</v>
      </c>
    </row>
    <row r="126" spans="3:7" x14ac:dyDescent="0.25">
      <c r="C126" s="2">
        <f t="shared" si="6"/>
        <v>125</v>
      </c>
      <c r="D126" s="144"/>
      <c r="E126" s="143">
        <f t="shared" si="4"/>
        <v>0</v>
      </c>
      <c r="F126" s="144">
        <f t="shared" si="5"/>
        <v>0</v>
      </c>
      <c r="G126" s="144">
        <f t="shared" si="7"/>
        <v>0</v>
      </c>
    </row>
    <row r="127" spans="3:7" x14ac:dyDescent="0.25">
      <c r="C127" s="2">
        <f t="shared" si="6"/>
        <v>126</v>
      </c>
      <c r="D127" s="144"/>
      <c r="E127" s="143">
        <f t="shared" si="4"/>
        <v>0</v>
      </c>
      <c r="F127" s="144">
        <f t="shared" si="5"/>
        <v>0</v>
      </c>
      <c r="G127" s="144">
        <f t="shared" si="7"/>
        <v>0</v>
      </c>
    </row>
    <row r="128" spans="3:7" x14ac:dyDescent="0.25">
      <c r="C128" s="2">
        <f t="shared" si="6"/>
        <v>127</v>
      </c>
      <c r="D128" s="144"/>
      <c r="E128" s="143">
        <f t="shared" si="4"/>
        <v>0</v>
      </c>
      <c r="F128" s="144">
        <f t="shared" si="5"/>
        <v>0</v>
      </c>
      <c r="G128" s="144">
        <f t="shared" si="7"/>
        <v>0</v>
      </c>
    </row>
    <row r="129" spans="3:7" x14ac:dyDescent="0.25">
      <c r="C129" s="2">
        <f t="shared" si="6"/>
        <v>128</v>
      </c>
      <c r="D129" s="144"/>
      <c r="E129" s="143">
        <f t="shared" si="4"/>
        <v>0</v>
      </c>
      <c r="F129" s="144">
        <f t="shared" si="5"/>
        <v>0</v>
      </c>
      <c r="G129" s="144">
        <f t="shared" si="7"/>
        <v>0</v>
      </c>
    </row>
    <row r="130" spans="3:7" x14ac:dyDescent="0.25">
      <c r="C130" s="2">
        <f t="shared" si="6"/>
        <v>129</v>
      </c>
      <c r="D130" s="144"/>
      <c r="E130" s="143">
        <f t="shared" ref="E130:E193" si="8">IF(C130&gt;$A$9,0,IPMT(A$7/12,C130,A$9,A$2))</f>
        <v>0</v>
      </c>
      <c r="F130" s="144">
        <f t="shared" ref="F130:F193" si="9">IF(E130&gt;=0,0,SUM(D$2-E130))</f>
        <v>0</v>
      </c>
      <c r="G130" s="144">
        <f t="shared" si="7"/>
        <v>0</v>
      </c>
    </row>
    <row r="131" spans="3:7" x14ac:dyDescent="0.25">
      <c r="C131" s="2">
        <f t="shared" ref="C131:C194" si="10">SUM(C130,1)</f>
        <v>130</v>
      </c>
      <c r="D131" s="144"/>
      <c r="E131" s="143">
        <f t="shared" si="8"/>
        <v>0</v>
      </c>
      <c r="F131" s="144">
        <f t="shared" si="9"/>
        <v>0</v>
      </c>
      <c r="G131" s="144">
        <f t="shared" ref="G131:G194" si="11">SUM(G130+F131)</f>
        <v>0</v>
      </c>
    </row>
    <row r="132" spans="3:7" x14ac:dyDescent="0.25">
      <c r="C132" s="2">
        <f t="shared" si="10"/>
        <v>131</v>
      </c>
      <c r="D132" s="144"/>
      <c r="E132" s="143">
        <f t="shared" si="8"/>
        <v>0</v>
      </c>
      <c r="F132" s="144">
        <f t="shared" si="9"/>
        <v>0</v>
      </c>
      <c r="G132" s="144">
        <f t="shared" si="11"/>
        <v>0</v>
      </c>
    </row>
    <row r="133" spans="3:7" x14ac:dyDescent="0.25">
      <c r="C133" s="2">
        <f t="shared" si="10"/>
        <v>132</v>
      </c>
      <c r="D133" s="144"/>
      <c r="E133" s="143">
        <f t="shared" si="8"/>
        <v>0</v>
      </c>
      <c r="F133" s="144">
        <f t="shared" si="9"/>
        <v>0</v>
      </c>
      <c r="G133" s="144">
        <f t="shared" si="11"/>
        <v>0</v>
      </c>
    </row>
    <row r="134" spans="3:7" x14ac:dyDescent="0.25">
      <c r="C134" s="2">
        <f t="shared" si="10"/>
        <v>133</v>
      </c>
      <c r="D134" s="144"/>
      <c r="E134" s="143">
        <f t="shared" si="8"/>
        <v>0</v>
      </c>
      <c r="F134" s="144">
        <f t="shared" si="9"/>
        <v>0</v>
      </c>
      <c r="G134" s="144">
        <f t="shared" si="11"/>
        <v>0</v>
      </c>
    </row>
    <row r="135" spans="3:7" x14ac:dyDescent="0.25">
      <c r="C135" s="2">
        <f t="shared" si="10"/>
        <v>134</v>
      </c>
      <c r="D135" s="144"/>
      <c r="E135" s="143">
        <f t="shared" si="8"/>
        <v>0</v>
      </c>
      <c r="F135" s="144">
        <f t="shared" si="9"/>
        <v>0</v>
      </c>
      <c r="G135" s="144">
        <f t="shared" si="11"/>
        <v>0</v>
      </c>
    </row>
    <row r="136" spans="3:7" x14ac:dyDescent="0.25">
      <c r="C136" s="2">
        <f t="shared" si="10"/>
        <v>135</v>
      </c>
      <c r="D136" s="144"/>
      <c r="E136" s="143">
        <f t="shared" si="8"/>
        <v>0</v>
      </c>
      <c r="F136" s="144">
        <f t="shared" si="9"/>
        <v>0</v>
      </c>
      <c r="G136" s="144">
        <f t="shared" si="11"/>
        <v>0</v>
      </c>
    </row>
    <row r="137" spans="3:7" x14ac:dyDescent="0.25">
      <c r="C137" s="2">
        <f t="shared" si="10"/>
        <v>136</v>
      </c>
      <c r="D137" s="144"/>
      <c r="E137" s="143">
        <f t="shared" si="8"/>
        <v>0</v>
      </c>
      <c r="F137" s="144">
        <f t="shared" si="9"/>
        <v>0</v>
      </c>
      <c r="G137" s="144">
        <f t="shared" si="11"/>
        <v>0</v>
      </c>
    </row>
    <row r="138" spans="3:7" x14ac:dyDescent="0.25">
      <c r="C138" s="2">
        <f t="shared" si="10"/>
        <v>137</v>
      </c>
      <c r="D138" s="144"/>
      <c r="E138" s="143">
        <f t="shared" si="8"/>
        <v>0</v>
      </c>
      <c r="F138" s="144">
        <f t="shared" si="9"/>
        <v>0</v>
      </c>
      <c r="G138" s="144">
        <f t="shared" si="11"/>
        <v>0</v>
      </c>
    </row>
    <row r="139" spans="3:7" x14ac:dyDescent="0.25">
      <c r="C139" s="2">
        <f t="shared" si="10"/>
        <v>138</v>
      </c>
      <c r="D139" s="144"/>
      <c r="E139" s="143">
        <f t="shared" si="8"/>
        <v>0</v>
      </c>
      <c r="F139" s="144">
        <f t="shared" si="9"/>
        <v>0</v>
      </c>
      <c r="G139" s="144">
        <f t="shared" si="11"/>
        <v>0</v>
      </c>
    </row>
    <row r="140" spans="3:7" x14ac:dyDescent="0.25">
      <c r="C140" s="2">
        <f t="shared" si="10"/>
        <v>139</v>
      </c>
      <c r="D140" s="144"/>
      <c r="E140" s="143">
        <f t="shared" si="8"/>
        <v>0</v>
      </c>
      <c r="F140" s="144">
        <f t="shared" si="9"/>
        <v>0</v>
      </c>
      <c r="G140" s="144">
        <f t="shared" si="11"/>
        <v>0</v>
      </c>
    </row>
    <row r="141" spans="3:7" x14ac:dyDescent="0.25">
      <c r="C141" s="2">
        <f t="shared" si="10"/>
        <v>140</v>
      </c>
      <c r="D141" s="144"/>
      <c r="E141" s="143">
        <f t="shared" si="8"/>
        <v>0</v>
      </c>
      <c r="F141" s="144">
        <f t="shared" si="9"/>
        <v>0</v>
      </c>
      <c r="G141" s="144">
        <f t="shared" si="11"/>
        <v>0</v>
      </c>
    </row>
    <row r="142" spans="3:7" x14ac:dyDescent="0.25">
      <c r="C142" s="2">
        <f t="shared" si="10"/>
        <v>141</v>
      </c>
      <c r="D142" s="144"/>
      <c r="E142" s="143">
        <f t="shared" si="8"/>
        <v>0</v>
      </c>
      <c r="F142" s="144">
        <f t="shared" si="9"/>
        <v>0</v>
      </c>
      <c r="G142" s="144">
        <f t="shared" si="11"/>
        <v>0</v>
      </c>
    </row>
    <row r="143" spans="3:7" x14ac:dyDescent="0.25">
      <c r="C143" s="2">
        <f t="shared" si="10"/>
        <v>142</v>
      </c>
      <c r="D143" s="144"/>
      <c r="E143" s="143">
        <f t="shared" si="8"/>
        <v>0</v>
      </c>
      <c r="F143" s="144">
        <f t="shared" si="9"/>
        <v>0</v>
      </c>
      <c r="G143" s="144">
        <f t="shared" si="11"/>
        <v>0</v>
      </c>
    </row>
    <row r="144" spans="3:7" x14ac:dyDescent="0.25">
      <c r="C144" s="2">
        <f t="shared" si="10"/>
        <v>143</v>
      </c>
      <c r="D144" s="144"/>
      <c r="E144" s="143">
        <f t="shared" si="8"/>
        <v>0</v>
      </c>
      <c r="F144" s="144">
        <f t="shared" si="9"/>
        <v>0</v>
      </c>
      <c r="G144" s="144">
        <f t="shared" si="11"/>
        <v>0</v>
      </c>
    </row>
    <row r="145" spans="3:7" x14ac:dyDescent="0.25">
      <c r="C145" s="2">
        <f t="shared" si="10"/>
        <v>144</v>
      </c>
      <c r="D145" s="144"/>
      <c r="E145" s="143">
        <f t="shared" si="8"/>
        <v>0</v>
      </c>
      <c r="F145" s="144">
        <f t="shared" si="9"/>
        <v>0</v>
      </c>
      <c r="G145" s="144">
        <f t="shared" si="11"/>
        <v>0</v>
      </c>
    </row>
    <row r="146" spans="3:7" x14ac:dyDescent="0.25">
      <c r="C146" s="2">
        <f t="shared" si="10"/>
        <v>145</v>
      </c>
      <c r="D146" s="144"/>
      <c r="E146" s="143">
        <f t="shared" si="8"/>
        <v>0</v>
      </c>
      <c r="F146" s="144">
        <f t="shared" si="9"/>
        <v>0</v>
      </c>
      <c r="G146" s="144">
        <f t="shared" si="11"/>
        <v>0</v>
      </c>
    </row>
    <row r="147" spans="3:7" x14ac:dyDescent="0.25">
      <c r="C147" s="2">
        <f t="shared" si="10"/>
        <v>146</v>
      </c>
      <c r="D147" s="144"/>
      <c r="E147" s="143">
        <f t="shared" si="8"/>
        <v>0</v>
      </c>
      <c r="F147" s="144">
        <f t="shared" si="9"/>
        <v>0</v>
      </c>
      <c r="G147" s="144">
        <f t="shared" si="11"/>
        <v>0</v>
      </c>
    </row>
    <row r="148" spans="3:7" x14ac:dyDescent="0.25">
      <c r="C148" s="2">
        <f t="shared" si="10"/>
        <v>147</v>
      </c>
      <c r="D148" s="144"/>
      <c r="E148" s="143">
        <f t="shared" si="8"/>
        <v>0</v>
      </c>
      <c r="F148" s="144">
        <f t="shared" si="9"/>
        <v>0</v>
      </c>
      <c r="G148" s="144">
        <f t="shared" si="11"/>
        <v>0</v>
      </c>
    </row>
    <row r="149" spans="3:7" x14ac:dyDescent="0.25">
      <c r="C149" s="2">
        <f t="shared" si="10"/>
        <v>148</v>
      </c>
      <c r="D149" s="144"/>
      <c r="E149" s="143">
        <f t="shared" si="8"/>
        <v>0</v>
      </c>
      <c r="F149" s="144">
        <f t="shared" si="9"/>
        <v>0</v>
      </c>
      <c r="G149" s="144">
        <f t="shared" si="11"/>
        <v>0</v>
      </c>
    </row>
    <row r="150" spans="3:7" x14ac:dyDescent="0.25">
      <c r="C150" s="2">
        <f t="shared" si="10"/>
        <v>149</v>
      </c>
      <c r="D150" s="144"/>
      <c r="E150" s="143">
        <f t="shared" si="8"/>
        <v>0</v>
      </c>
      <c r="F150" s="144">
        <f t="shared" si="9"/>
        <v>0</v>
      </c>
      <c r="G150" s="144">
        <f t="shared" si="11"/>
        <v>0</v>
      </c>
    </row>
    <row r="151" spans="3:7" x14ac:dyDescent="0.25">
      <c r="C151" s="2">
        <f t="shared" si="10"/>
        <v>150</v>
      </c>
      <c r="D151" s="144"/>
      <c r="E151" s="143">
        <f t="shared" si="8"/>
        <v>0</v>
      </c>
      <c r="F151" s="144">
        <f t="shared" si="9"/>
        <v>0</v>
      </c>
      <c r="G151" s="144">
        <f t="shared" si="11"/>
        <v>0</v>
      </c>
    </row>
    <row r="152" spans="3:7" x14ac:dyDescent="0.25">
      <c r="C152" s="2">
        <f t="shared" si="10"/>
        <v>151</v>
      </c>
      <c r="D152" s="144"/>
      <c r="E152" s="143">
        <f t="shared" si="8"/>
        <v>0</v>
      </c>
      <c r="F152" s="144">
        <f t="shared" si="9"/>
        <v>0</v>
      </c>
      <c r="G152" s="144">
        <f t="shared" si="11"/>
        <v>0</v>
      </c>
    </row>
    <row r="153" spans="3:7" x14ac:dyDescent="0.25">
      <c r="C153" s="2">
        <f t="shared" si="10"/>
        <v>152</v>
      </c>
      <c r="D153" s="144"/>
      <c r="E153" s="143">
        <f t="shared" si="8"/>
        <v>0</v>
      </c>
      <c r="F153" s="144">
        <f t="shared" si="9"/>
        <v>0</v>
      </c>
      <c r="G153" s="144">
        <f t="shared" si="11"/>
        <v>0</v>
      </c>
    </row>
    <row r="154" spans="3:7" x14ac:dyDescent="0.25">
      <c r="C154" s="2">
        <f t="shared" si="10"/>
        <v>153</v>
      </c>
      <c r="D154" s="144"/>
      <c r="E154" s="143">
        <f t="shared" si="8"/>
        <v>0</v>
      </c>
      <c r="F154" s="144">
        <f t="shared" si="9"/>
        <v>0</v>
      </c>
      <c r="G154" s="144">
        <f t="shared" si="11"/>
        <v>0</v>
      </c>
    </row>
    <row r="155" spans="3:7" x14ac:dyDescent="0.25">
      <c r="C155" s="2">
        <f t="shared" si="10"/>
        <v>154</v>
      </c>
      <c r="D155" s="144"/>
      <c r="E155" s="143">
        <f t="shared" si="8"/>
        <v>0</v>
      </c>
      <c r="F155" s="144">
        <f t="shared" si="9"/>
        <v>0</v>
      </c>
      <c r="G155" s="144">
        <f t="shared" si="11"/>
        <v>0</v>
      </c>
    </row>
    <row r="156" spans="3:7" x14ac:dyDescent="0.25">
      <c r="C156" s="2">
        <f t="shared" si="10"/>
        <v>155</v>
      </c>
      <c r="D156" s="144"/>
      <c r="E156" s="143">
        <f t="shared" si="8"/>
        <v>0</v>
      </c>
      <c r="F156" s="144">
        <f t="shared" si="9"/>
        <v>0</v>
      </c>
      <c r="G156" s="144">
        <f t="shared" si="11"/>
        <v>0</v>
      </c>
    </row>
    <row r="157" spans="3:7" x14ac:dyDescent="0.25">
      <c r="C157" s="2">
        <f t="shared" si="10"/>
        <v>156</v>
      </c>
      <c r="D157" s="144"/>
      <c r="E157" s="143">
        <f t="shared" si="8"/>
        <v>0</v>
      </c>
      <c r="F157" s="144">
        <f t="shared" si="9"/>
        <v>0</v>
      </c>
      <c r="G157" s="144">
        <f t="shared" si="11"/>
        <v>0</v>
      </c>
    </row>
    <row r="158" spans="3:7" x14ac:dyDescent="0.25">
      <c r="C158" s="2">
        <f t="shared" si="10"/>
        <v>157</v>
      </c>
      <c r="D158" s="144"/>
      <c r="E158" s="143">
        <f t="shared" si="8"/>
        <v>0</v>
      </c>
      <c r="F158" s="144">
        <f t="shared" si="9"/>
        <v>0</v>
      </c>
      <c r="G158" s="144">
        <f t="shared" si="11"/>
        <v>0</v>
      </c>
    </row>
    <row r="159" spans="3:7" x14ac:dyDescent="0.25">
      <c r="C159" s="2">
        <f t="shared" si="10"/>
        <v>158</v>
      </c>
      <c r="D159" s="144"/>
      <c r="E159" s="143">
        <f t="shared" si="8"/>
        <v>0</v>
      </c>
      <c r="F159" s="144">
        <f t="shared" si="9"/>
        <v>0</v>
      </c>
      <c r="G159" s="144">
        <f t="shared" si="11"/>
        <v>0</v>
      </c>
    </row>
    <row r="160" spans="3:7" x14ac:dyDescent="0.25">
      <c r="C160" s="2">
        <f t="shared" si="10"/>
        <v>159</v>
      </c>
      <c r="D160" s="144"/>
      <c r="E160" s="143">
        <f t="shared" si="8"/>
        <v>0</v>
      </c>
      <c r="F160" s="144">
        <f t="shared" si="9"/>
        <v>0</v>
      </c>
      <c r="G160" s="144">
        <f t="shared" si="11"/>
        <v>0</v>
      </c>
    </row>
    <row r="161" spans="3:7" x14ac:dyDescent="0.25">
      <c r="C161" s="2">
        <f t="shared" si="10"/>
        <v>160</v>
      </c>
      <c r="D161" s="144"/>
      <c r="E161" s="143">
        <f t="shared" si="8"/>
        <v>0</v>
      </c>
      <c r="F161" s="144">
        <f t="shared" si="9"/>
        <v>0</v>
      </c>
      <c r="G161" s="144">
        <f t="shared" si="11"/>
        <v>0</v>
      </c>
    </row>
    <row r="162" spans="3:7" x14ac:dyDescent="0.25">
      <c r="C162" s="2">
        <f t="shared" si="10"/>
        <v>161</v>
      </c>
      <c r="D162" s="144"/>
      <c r="E162" s="143">
        <f t="shared" si="8"/>
        <v>0</v>
      </c>
      <c r="F162" s="144">
        <f t="shared" si="9"/>
        <v>0</v>
      </c>
      <c r="G162" s="144">
        <f t="shared" si="11"/>
        <v>0</v>
      </c>
    </row>
    <row r="163" spans="3:7" x14ac:dyDescent="0.25">
      <c r="C163" s="2">
        <f t="shared" si="10"/>
        <v>162</v>
      </c>
      <c r="D163" s="144"/>
      <c r="E163" s="143">
        <f t="shared" si="8"/>
        <v>0</v>
      </c>
      <c r="F163" s="144">
        <f t="shared" si="9"/>
        <v>0</v>
      </c>
      <c r="G163" s="144">
        <f t="shared" si="11"/>
        <v>0</v>
      </c>
    </row>
    <row r="164" spans="3:7" x14ac:dyDescent="0.25">
      <c r="C164" s="2">
        <f t="shared" si="10"/>
        <v>163</v>
      </c>
      <c r="D164" s="144"/>
      <c r="E164" s="143">
        <f t="shared" si="8"/>
        <v>0</v>
      </c>
      <c r="F164" s="144">
        <f t="shared" si="9"/>
        <v>0</v>
      </c>
      <c r="G164" s="144">
        <f t="shared" si="11"/>
        <v>0</v>
      </c>
    </row>
    <row r="165" spans="3:7" x14ac:dyDescent="0.25">
      <c r="C165" s="2">
        <f t="shared" si="10"/>
        <v>164</v>
      </c>
      <c r="D165" s="144"/>
      <c r="E165" s="143">
        <f t="shared" si="8"/>
        <v>0</v>
      </c>
      <c r="F165" s="144">
        <f t="shared" si="9"/>
        <v>0</v>
      </c>
      <c r="G165" s="144">
        <f t="shared" si="11"/>
        <v>0</v>
      </c>
    </row>
    <row r="166" spans="3:7" x14ac:dyDescent="0.25">
      <c r="C166" s="2">
        <f t="shared" si="10"/>
        <v>165</v>
      </c>
      <c r="D166" s="144"/>
      <c r="E166" s="143">
        <f t="shared" si="8"/>
        <v>0</v>
      </c>
      <c r="F166" s="144">
        <f t="shared" si="9"/>
        <v>0</v>
      </c>
      <c r="G166" s="144">
        <f t="shared" si="11"/>
        <v>0</v>
      </c>
    </row>
    <row r="167" spans="3:7" x14ac:dyDescent="0.25">
      <c r="C167" s="2">
        <f t="shared" si="10"/>
        <v>166</v>
      </c>
      <c r="D167" s="144"/>
      <c r="E167" s="143">
        <f t="shared" si="8"/>
        <v>0</v>
      </c>
      <c r="F167" s="144">
        <f t="shared" si="9"/>
        <v>0</v>
      </c>
      <c r="G167" s="144">
        <f t="shared" si="11"/>
        <v>0</v>
      </c>
    </row>
    <row r="168" spans="3:7" x14ac:dyDescent="0.25">
      <c r="C168" s="2">
        <f t="shared" si="10"/>
        <v>167</v>
      </c>
      <c r="D168" s="144"/>
      <c r="E168" s="143">
        <f t="shared" si="8"/>
        <v>0</v>
      </c>
      <c r="F168" s="144">
        <f t="shared" si="9"/>
        <v>0</v>
      </c>
      <c r="G168" s="144">
        <f t="shared" si="11"/>
        <v>0</v>
      </c>
    </row>
    <row r="169" spans="3:7" x14ac:dyDescent="0.25">
      <c r="C169" s="2">
        <f t="shared" si="10"/>
        <v>168</v>
      </c>
      <c r="D169" s="144"/>
      <c r="E169" s="143">
        <f t="shared" si="8"/>
        <v>0</v>
      </c>
      <c r="F169" s="144">
        <f t="shared" si="9"/>
        <v>0</v>
      </c>
      <c r="G169" s="144">
        <f t="shared" si="11"/>
        <v>0</v>
      </c>
    </row>
    <row r="170" spans="3:7" x14ac:dyDescent="0.25">
      <c r="C170" s="2">
        <f t="shared" si="10"/>
        <v>169</v>
      </c>
      <c r="D170" s="144"/>
      <c r="E170" s="143">
        <f t="shared" si="8"/>
        <v>0</v>
      </c>
      <c r="F170" s="144">
        <f t="shared" si="9"/>
        <v>0</v>
      </c>
      <c r="G170" s="144">
        <f t="shared" si="11"/>
        <v>0</v>
      </c>
    </row>
    <row r="171" spans="3:7" x14ac:dyDescent="0.25">
      <c r="C171" s="2">
        <f t="shared" si="10"/>
        <v>170</v>
      </c>
      <c r="D171" s="144"/>
      <c r="E171" s="143">
        <f t="shared" si="8"/>
        <v>0</v>
      </c>
      <c r="F171" s="144">
        <f t="shared" si="9"/>
        <v>0</v>
      </c>
      <c r="G171" s="144">
        <f t="shared" si="11"/>
        <v>0</v>
      </c>
    </row>
    <row r="172" spans="3:7" x14ac:dyDescent="0.25">
      <c r="C172" s="2">
        <f t="shared" si="10"/>
        <v>171</v>
      </c>
      <c r="D172" s="144"/>
      <c r="E172" s="143">
        <f t="shared" si="8"/>
        <v>0</v>
      </c>
      <c r="F172" s="144">
        <f t="shared" si="9"/>
        <v>0</v>
      </c>
      <c r="G172" s="144">
        <f t="shared" si="11"/>
        <v>0</v>
      </c>
    </row>
    <row r="173" spans="3:7" x14ac:dyDescent="0.25">
      <c r="C173" s="2">
        <f t="shared" si="10"/>
        <v>172</v>
      </c>
      <c r="D173" s="144"/>
      <c r="E173" s="143">
        <f t="shared" si="8"/>
        <v>0</v>
      </c>
      <c r="F173" s="144">
        <f t="shared" si="9"/>
        <v>0</v>
      </c>
      <c r="G173" s="144">
        <f t="shared" si="11"/>
        <v>0</v>
      </c>
    </row>
    <row r="174" spans="3:7" x14ac:dyDescent="0.25">
      <c r="C174" s="2">
        <f t="shared" si="10"/>
        <v>173</v>
      </c>
      <c r="D174" s="144"/>
      <c r="E174" s="143">
        <f t="shared" si="8"/>
        <v>0</v>
      </c>
      <c r="F174" s="144">
        <f t="shared" si="9"/>
        <v>0</v>
      </c>
      <c r="G174" s="144">
        <f t="shared" si="11"/>
        <v>0</v>
      </c>
    </row>
    <row r="175" spans="3:7" x14ac:dyDescent="0.25">
      <c r="C175" s="2">
        <f t="shared" si="10"/>
        <v>174</v>
      </c>
      <c r="D175" s="144"/>
      <c r="E175" s="143">
        <f t="shared" si="8"/>
        <v>0</v>
      </c>
      <c r="F175" s="144">
        <f t="shared" si="9"/>
        <v>0</v>
      </c>
      <c r="G175" s="144">
        <f t="shared" si="11"/>
        <v>0</v>
      </c>
    </row>
    <row r="176" spans="3:7" x14ac:dyDescent="0.25">
      <c r="C176" s="2">
        <f t="shared" si="10"/>
        <v>175</v>
      </c>
      <c r="D176" s="144"/>
      <c r="E176" s="143">
        <f t="shared" si="8"/>
        <v>0</v>
      </c>
      <c r="F176" s="144">
        <f t="shared" si="9"/>
        <v>0</v>
      </c>
      <c r="G176" s="144">
        <f t="shared" si="11"/>
        <v>0</v>
      </c>
    </row>
    <row r="177" spans="3:7" x14ac:dyDescent="0.25">
      <c r="C177" s="2">
        <f t="shared" si="10"/>
        <v>176</v>
      </c>
      <c r="D177" s="144"/>
      <c r="E177" s="143">
        <f t="shared" si="8"/>
        <v>0</v>
      </c>
      <c r="F177" s="144">
        <f t="shared" si="9"/>
        <v>0</v>
      </c>
      <c r="G177" s="144">
        <f t="shared" si="11"/>
        <v>0</v>
      </c>
    </row>
    <row r="178" spans="3:7" x14ac:dyDescent="0.25">
      <c r="C178" s="2">
        <f t="shared" si="10"/>
        <v>177</v>
      </c>
      <c r="D178" s="144"/>
      <c r="E178" s="143">
        <f t="shared" si="8"/>
        <v>0</v>
      </c>
      <c r="F178" s="144">
        <f t="shared" si="9"/>
        <v>0</v>
      </c>
      <c r="G178" s="144">
        <f t="shared" si="11"/>
        <v>0</v>
      </c>
    </row>
    <row r="179" spans="3:7" x14ac:dyDescent="0.25">
      <c r="C179" s="2">
        <f t="shared" si="10"/>
        <v>178</v>
      </c>
      <c r="D179" s="144"/>
      <c r="E179" s="143">
        <f t="shared" si="8"/>
        <v>0</v>
      </c>
      <c r="F179" s="144">
        <f t="shared" si="9"/>
        <v>0</v>
      </c>
      <c r="G179" s="144">
        <f t="shared" si="11"/>
        <v>0</v>
      </c>
    </row>
    <row r="180" spans="3:7" x14ac:dyDescent="0.25">
      <c r="C180" s="2">
        <f t="shared" si="10"/>
        <v>179</v>
      </c>
      <c r="D180" s="144"/>
      <c r="E180" s="143">
        <f t="shared" si="8"/>
        <v>0</v>
      </c>
      <c r="F180" s="144">
        <f t="shared" si="9"/>
        <v>0</v>
      </c>
      <c r="G180" s="144">
        <f t="shared" si="11"/>
        <v>0</v>
      </c>
    </row>
    <row r="181" spans="3:7" x14ac:dyDescent="0.25">
      <c r="C181" s="2">
        <f t="shared" si="10"/>
        <v>180</v>
      </c>
      <c r="D181" s="144"/>
      <c r="E181" s="143">
        <f t="shared" si="8"/>
        <v>0</v>
      </c>
      <c r="F181" s="144">
        <f t="shared" si="9"/>
        <v>0</v>
      </c>
      <c r="G181" s="144">
        <f t="shared" si="11"/>
        <v>0</v>
      </c>
    </row>
    <row r="182" spans="3:7" x14ac:dyDescent="0.25">
      <c r="C182" s="2">
        <f t="shared" si="10"/>
        <v>181</v>
      </c>
      <c r="D182" s="144"/>
      <c r="E182" s="143">
        <f t="shared" si="8"/>
        <v>0</v>
      </c>
      <c r="F182" s="144">
        <f t="shared" si="9"/>
        <v>0</v>
      </c>
      <c r="G182" s="144">
        <f t="shared" si="11"/>
        <v>0</v>
      </c>
    </row>
    <row r="183" spans="3:7" x14ac:dyDescent="0.25">
      <c r="C183" s="2">
        <f t="shared" si="10"/>
        <v>182</v>
      </c>
      <c r="D183" s="144"/>
      <c r="E183" s="143">
        <f t="shared" si="8"/>
        <v>0</v>
      </c>
      <c r="F183" s="144">
        <f t="shared" si="9"/>
        <v>0</v>
      </c>
      <c r="G183" s="144">
        <f t="shared" si="11"/>
        <v>0</v>
      </c>
    </row>
    <row r="184" spans="3:7" x14ac:dyDescent="0.25">
      <c r="C184" s="2">
        <f t="shared" si="10"/>
        <v>183</v>
      </c>
      <c r="D184" s="144"/>
      <c r="E184" s="143">
        <f t="shared" si="8"/>
        <v>0</v>
      </c>
      <c r="F184" s="144">
        <f t="shared" si="9"/>
        <v>0</v>
      </c>
      <c r="G184" s="144">
        <f t="shared" si="11"/>
        <v>0</v>
      </c>
    </row>
    <row r="185" spans="3:7" x14ac:dyDescent="0.25">
      <c r="C185" s="2">
        <f t="shared" si="10"/>
        <v>184</v>
      </c>
      <c r="D185" s="144"/>
      <c r="E185" s="143">
        <f t="shared" si="8"/>
        <v>0</v>
      </c>
      <c r="F185" s="144">
        <f t="shared" si="9"/>
        <v>0</v>
      </c>
      <c r="G185" s="144">
        <f t="shared" si="11"/>
        <v>0</v>
      </c>
    </row>
    <row r="186" spans="3:7" x14ac:dyDescent="0.25">
      <c r="C186" s="2">
        <f t="shared" si="10"/>
        <v>185</v>
      </c>
      <c r="D186" s="144"/>
      <c r="E186" s="143">
        <f t="shared" si="8"/>
        <v>0</v>
      </c>
      <c r="F186" s="144">
        <f t="shared" si="9"/>
        <v>0</v>
      </c>
      <c r="G186" s="144">
        <f t="shared" si="11"/>
        <v>0</v>
      </c>
    </row>
    <row r="187" spans="3:7" x14ac:dyDescent="0.25">
      <c r="C187" s="2">
        <f t="shared" si="10"/>
        <v>186</v>
      </c>
      <c r="D187" s="144"/>
      <c r="E187" s="143">
        <f t="shared" si="8"/>
        <v>0</v>
      </c>
      <c r="F187" s="144">
        <f t="shared" si="9"/>
        <v>0</v>
      </c>
      <c r="G187" s="144">
        <f t="shared" si="11"/>
        <v>0</v>
      </c>
    </row>
    <row r="188" spans="3:7" x14ac:dyDescent="0.25">
      <c r="C188" s="2">
        <f t="shared" si="10"/>
        <v>187</v>
      </c>
      <c r="D188" s="144"/>
      <c r="E188" s="143">
        <f t="shared" si="8"/>
        <v>0</v>
      </c>
      <c r="F188" s="144">
        <f t="shared" si="9"/>
        <v>0</v>
      </c>
      <c r="G188" s="144">
        <f t="shared" si="11"/>
        <v>0</v>
      </c>
    </row>
    <row r="189" spans="3:7" x14ac:dyDescent="0.25">
      <c r="C189" s="2">
        <f t="shared" si="10"/>
        <v>188</v>
      </c>
      <c r="D189" s="144"/>
      <c r="E189" s="143">
        <f t="shared" si="8"/>
        <v>0</v>
      </c>
      <c r="F189" s="144">
        <f t="shared" si="9"/>
        <v>0</v>
      </c>
      <c r="G189" s="144">
        <f t="shared" si="11"/>
        <v>0</v>
      </c>
    </row>
    <row r="190" spans="3:7" x14ac:dyDescent="0.25">
      <c r="C190" s="2">
        <f t="shared" si="10"/>
        <v>189</v>
      </c>
      <c r="D190" s="144"/>
      <c r="E190" s="143">
        <f t="shared" si="8"/>
        <v>0</v>
      </c>
      <c r="F190" s="144">
        <f t="shared" si="9"/>
        <v>0</v>
      </c>
      <c r="G190" s="144">
        <f t="shared" si="11"/>
        <v>0</v>
      </c>
    </row>
    <row r="191" spans="3:7" x14ac:dyDescent="0.25">
      <c r="C191" s="2">
        <f t="shared" si="10"/>
        <v>190</v>
      </c>
      <c r="D191" s="144"/>
      <c r="E191" s="143">
        <f t="shared" si="8"/>
        <v>0</v>
      </c>
      <c r="F191" s="144">
        <f t="shared" si="9"/>
        <v>0</v>
      </c>
      <c r="G191" s="144">
        <f t="shared" si="11"/>
        <v>0</v>
      </c>
    </row>
    <row r="192" spans="3:7" x14ac:dyDescent="0.25">
      <c r="C192" s="2">
        <f t="shared" si="10"/>
        <v>191</v>
      </c>
      <c r="D192" s="144"/>
      <c r="E192" s="143">
        <f t="shared" si="8"/>
        <v>0</v>
      </c>
      <c r="F192" s="144">
        <f t="shared" si="9"/>
        <v>0</v>
      </c>
      <c r="G192" s="144">
        <f t="shared" si="11"/>
        <v>0</v>
      </c>
    </row>
    <row r="193" spans="3:7" x14ac:dyDescent="0.25">
      <c r="C193" s="2">
        <f t="shared" si="10"/>
        <v>192</v>
      </c>
      <c r="D193" s="144"/>
      <c r="E193" s="143">
        <f t="shared" si="8"/>
        <v>0</v>
      </c>
      <c r="F193" s="144">
        <f t="shared" si="9"/>
        <v>0</v>
      </c>
      <c r="G193" s="144">
        <f t="shared" si="11"/>
        <v>0</v>
      </c>
    </row>
    <row r="194" spans="3:7" x14ac:dyDescent="0.25">
      <c r="C194" s="2">
        <f t="shared" si="10"/>
        <v>193</v>
      </c>
      <c r="D194" s="144"/>
      <c r="E194" s="143">
        <f t="shared" ref="E194:E257" si="12">IF(C194&gt;$A$9,0,IPMT(A$7/12,C194,A$9,A$2))</f>
        <v>0</v>
      </c>
      <c r="F194" s="144">
        <f t="shared" ref="F194:F257" si="13">IF(E194&gt;=0,0,SUM(D$2-E194))</f>
        <v>0</v>
      </c>
      <c r="G194" s="144">
        <f t="shared" si="11"/>
        <v>0</v>
      </c>
    </row>
    <row r="195" spans="3:7" x14ac:dyDescent="0.25">
      <c r="C195" s="2">
        <f t="shared" ref="C195:C258" si="14">SUM(C194,1)</f>
        <v>194</v>
      </c>
      <c r="D195" s="144"/>
      <c r="E195" s="143">
        <f t="shared" si="12"/>
        <v>0</v>
      </c>
      <c r="F195" s="144">
        <f t="shared" si="13"/>
        <v>0</v>
      </c>
      <c r="G195" s="144">
        <f t="shared" ref="G195:G258" si="15">SUM(G194+F195)</f>
        <v>0</v>
      </c>
    </row>
    <row r="196" spans="3:7" x14ac:dyDescent="0.25">
      <c r="C196" s="2">
        <f t="shared" si="14"/>
        <v>195</v>
      </c>
      <c r="D196" s="144"/>
      <c r="E196" s="143">
        <f t="shared" si="12"/>
        <v>0</v>
      </c>
      <c r="F196" s="144">
        <f t="shared" si="13"/>
        <v>0</v>
      </c>
      <c r="G196" s="144">
        <f t="shared" si="15"/>
        <v>0</v>
      </c>
    </row>
    <row r="197" spans="3:7" x14ac:dyDescent="0.25">
      <c r="C197" s="2">
        <f t="shared" si="14"/>
        <v>196</v>
      </c>
      <c r="D197" s="144"/>
      <c r="E197" s="143">
        <f t="shared" si="12"/>
        <v>0</v>
      </c>
      <c r="F197" s="144">
        <f t="shared" si="13"/>
        <v>0</v>
      </c>
      <c r="G197" s="144">
        <f t="shared" si="15"/>
        <v>0</v>
      </c>
    </row>
    <row r="198" spans="3:7" x14ac:dyDescent="0.25">
      <c r="C198" s="2">
        <f t="shared" si="14"/>
        <v>197</v>
      </c>
      <c r="D198" s="144"/>
      <c r="E198" s="143">
        <f t="shared" si="12"/>
        <v>0</v>
      </c>
      <c r="F198" s="144">
        <f t="shared" si="13"/>
        <v>0</v>
      </c>
      <c r="G198" s="144">
        <f t="shared" si="15"/>
        <v>0</v>
      </c>
    </row>
    <row r="199" spans="3:7" x14ac:dyDescent="0.25">
      <c r="C199" s="2">
        <f t="shared" si="14"/>
        <v>198</v>
      </c>
      <c r="D199" s="144"/>
      <c r="E199" s="143">
        <f t="shared" si="12"/>
        <v>0</v>
      </c>
      <c r="F199" s="144">
        <f t="shared" si="13"/>
        <v>0</v>
      </c>
      <c r="G199" s="144">
        <f t="shared" si="15"/>
        <v>0</v>
      </c>
    </row>
    <row r="200" spans="3:7" x14ac:dyDescent="0.25">
      <c r="C200" s="2">
        <f t="shared" si="14"/>
        <v>199</v>
      </c>
      <c r="D200" s="144"/>
      <c r="E200" s="143">
        <f t="shared" si="12"/>
        <v>0</v>
      </c>
      <c r="F200" s="144">
        <f t="shared" si="13"/>
        <v>0</v>
      </c>
      <c r="G200" s="144">
        <f t="shared" si="15"/>
        <v>0</v>
      </c>
    </row>
    <row r="201" spans="3:7" x14ac:dyDescent="0.25">
      <c r="C201" s="2">
        <f t="shared" si="14"/>
        <v>200</v>
      </c>
      <c r="D201" s="144"/>
      <c r="E201" s="143">
        <f t="shared" si="12"/>
        <v>0</v>
      </c>
      <c r="F201" s="144">
        <f t="shared" si="13"/>
        <v>0</v>
      </c>
      <c r="G201" s="144">
        <f t="shared" si="15"/>
        <v>0</v>
      </c>
    </row>
    <row r="202" spans="3:7" x14ac:dyDescent="0.25">
      <c r="C202" s="2">
        <f t="shared" si="14"/>
        <v>201</v>
      </c>
      <c r="D202" s="144"/>
      <c r="E202" s="143">
        <f t="shared" si="12"/>
        <v>0</v>
      </c>
      <c r="F202" s="144">
        <f t="shared" si="13"/>
        <v>0</v>
      </c>
      <c r="G202" s="144">
        <f t="shared" si="15"/>
        <v>0</v>
      </c>
    </row>
    <row r="203" spans="3:7" x14ac:dyDescent="0.25">
      <c r="C203" s="2">
        <f t="shared" si="14"/>
        <v>202</v>
      </c>
      <c r="D203" s="144"/>
      <c r="E203" s="143">
        <f t="shared" si="12"/>
        <v>0</v>
      </c>
      <c r="F203" s="144">
        <f t="shared" si="13"/>
        <v>0</v>
      </c>
      <c r="G203" s="144">
        <f t="shared" si="15"/>
        <v>0</v>
      </c>
    </row>
    <row r="204" spans="3:7" x14ac:dyDescent="0.25">
      <c r="C204" s="2">
        <f t="shared" si="14"/>
        <v>203</v>
      </c>
      <c r="D204" s="144"/>
      <c r="E204" s="143">
        <f t="shared" si="12"/>
        <v>0</v>
      </c>
      <c r="F204" s="144">
        <f t="shared" si="13"/>
        <v>0</v>
      </c>
      <c r="G204" s="144">
        <f t="shared" si="15"/>
        <v>0</v>
      </c>
    </row>
    <row r="205" spans="3:7" x14ac:dyDescent="0.25">
      <c r="C205" s="2">
        <f t="shared" si="14"/>
        <v>204</v>
      </c>
      <c r="D205" s="144"/>
      <c r="E205" s="143">
        <f t="shared" si="12"/>
        <v>0</v>
      </c>
      <c r="F205" s="144">
        <f t="shared" si="13"/>
        <v>0</v>
      </c>
      <c r="G205" s="144">
        <f t="shared" si="15"/>
        <v>0</v>
      </c>
    </row>
    <row r="206" spans="3:7" x14ac:dyDescent="0.25">
      <c r="C206" s="2">
        <f t="shared" si="14"/>
        <v>205</v>
      </c>
      <c r="D206" s="144"/>
      <c r="E206" s="143">
        <f t="shared" si="12"/>
        <v>0</v>
      </c>
      <c r="F206" s="144">
        <f t="shared" si="13"/>
        <v>0</v>
      </c>
      <c r="G206" s="144">
        <f t="shared" si="15"/>
        <v>0</v>
      </c>
    </row>
    <row r="207" spans="3:7" x14ac:dyDescent="0.25">
      <c r="C207" s="2">
        <f t="shared" si="14"/>
        <v>206</v>
      </c>
      <c r="D207" s="144"/>
      <c r="E207" s="143">
        <f t="shared" si="12"/>
        <v>0</v>
      </c>
      <c r="F207" s="144">
        <f t="shared" si="13"/>
        <v>0</v>
      </c>
      <c r="G207" s="144">
        <f t="shared" si="15"/>
        <v>0</v>
      </c>
    </row>
    <row r="208" spans="3:7" x14ac:dyDescent="0.25">
      <c r="C208" s="2">
        <f t="shared" si="14"/>
        <v>207</v>
      </c>
      <c r="D208" s="144"/>
      <c r="E208" s="143">
        <f t="shared" si="12"/>
        <v>0</v>
      </c>
      <c r="F208" s="144">
        <f t="shared" si="13"/>
        <v>0</v>
      </c>
      <c r="G208" s="144">
        <f t="shared" si="15"/>
        <v>0</v>
      </c>
    </row>
    <row r="209" spans="3:7" x14ac:dyDescent="0.25">
      <c r="C209" s="2">
        <f t="shared" si="14"/>
        <v>208</v>
      </c>
      <c r="D209" s="144"/>
      <c r="E209" s="143">
        <f t="shared" si="12"/>
        <v>0</v>
      </c>
      <c r="F209" s="144">
        <f t="shared" si="13"/>
        <v>0</v>
      </c>
      <c r="G209" s="144">
        <f t="shared" si="15"/>
        <v>0</v>
      </c>
    </row>
    <row r="210" spans="3:7" x14ac:dyDescent="0.25">
      <c r="C210" s="2">
        <f t="shared" si="14"/>
        <v>209</v>
      </c>
      <c r="D210" s="144"/>
      <c r="E210" s="143">
        <f t="shared" si="12"/>
        <v>0</v>
      </c>
      <c r="F210" s="144">
        <f t="shared" si="13"/>
        <v>0</v>
      </c>
      <c r="G210" s="144">
        <f t="shared" si="15"/>
        <v>0</v>
      </c>
    </row>
    <row r="211" spans="3:7" x14ac:dyDescent="0.25">
      <c r="C211" s="2">
        <f t="shared" si="14"/>
        <v>210</v>
      </c>
      <c r="D211" s="144"/>
      <c r="E211" s="143">
        <f t="shared" si="12"/>
        <v>0</v>
      </c>
      <c r="F211" s="144">
        <f t="shared" si="13"/>
        <v>0</v>
      </c>
      <c r="G211" s="144">
        <f t="shared" si="15"/>
        <v>0</v>
      </c>
    </row>
    <row r="212" spans="3:7" x14ac:dyDescent="0.25">
      <c r="C212" s="2">
        <f t="shared" si="14"/>
        <v>211</v>
      </c>
      <c r="D212" s="144"/>
      <c r="E212" s="143">
        <f t="shared" si="12"/>
        <v>0</v>
      </c>
      <c r="F212" s="144">
        <f t="shared" si="13"/>
        <v>0</v>
      </c>
      <c r="G212" s="144">
        <f t="shared" si="15"/>
        <v>0</v>
      </c>
    </row>
    <row r="213" spans="3:7" x14ac:dyDescent="0.25">
      <c r="C213" s="2">
        <f t="shared" si="14"/>
        <v>212</v>
      </c>
      <c r="D213" s="144"/>
      <c r="E213" s="143">
        <f t="shared" si="12"/>
        <v>0</v>
      </c>
      <c r="F213" s="144">
        <f t="shared" si="13"/>
        <v>0</v>
      </c>
      <c r="G213" s="144">
        <f t="shared" si="15"/>
        <v>0</v>
      </c>
    </row>
    <row r="214" spans="3:7" x14ac:dyDescent="0.25">
      <c r="C214" s="2">
        <f t="shared" si="14"/>
        <v>213</v>
      </c>
      <c r="D214" s="144"/>
      <c r="E214" s="143">
        <f t="shared" si="12"/>
        <v>0</v>
      </c>
      <c r="F214" s="144">
        <f t="shared" si="13"/>
        <v>0</v>
      </c>
      <c r="G214" s="144">
        <f t="shared" si="15"/>
        <v>0</v>
      </c>
    </row>
    <row r="215" spans="3:7" x14ac:dyDescent="0.25">
      <c r="C215" s="2">
        <f t="shared" si="14"/>
        <v>214</v>
      </c>
      <c r="D215" s="144"/>
      <c r="E215" s="143">
        <f t="shared" si="12"/>
        <v>0</v>
      </c>
      <c r="F215" s="144">
        <f t="shared" si="13"/>
        <v>0</v>
      </c>
      <c r="G215" s="144">
        <f t="shared" si="15"/>
        <v>0</v>
      </c>
    </row>
    <row r="216" spans="3:7" x14ac:dyDescent="0.25">
      <c r="C216" s="2">
        <f t="shared" si="14"/>
        <v>215</v>
      </c>
      <c r="D216" s="144"/>
      <c r="E216" s="143">
        <f t="shared" si="12"/>
        <v>0</v>
      </c>
      <c r="F216" s="144">
        <f t="shared" si="13"/>
        <v>0</v>
      </c>
      <c r="G216" s="144">
        <f t="shared" si="15"/>
        <v>0</v>
      </c>
    </row>
    <row r="217" spans="3:7" x14ac:dyDescent="0.25">
      <c r="C217" s="2">
        <f t="shared" si="14"/>
        <v>216</v>
      </c>
      <c r="D217" s="144"/>
      <c r="E217" s="143">
        <f t="shared" si="12"/>
        <v>0</v>
      </c>
      <c r="F217" s="144">
        <f t="shared" si="13"/>
        <v>0</v>
      </c>
      <c r="G217" s="144">
        <f t="shared" si="15"/>
        <v>0</v>
      </c>
    </row>
    <row r="218" spans="3:7" x14ac:dyDescent="0.25">
      <c r="C218" s="2">
        <f t="shared" si="14"/>
        <v>217</v>
      </c>
      <c r="D218" s="144"/>
      <c r="E218" s="143">
        <f t="shared" si="12"/>
        <v>0</v>
      </c>
      <c r="F218" s="144">
        <f t="shared" si="13"/>
        <v>0</v>
      </c>
      <c r="G218" s="144">
        <f t="shared" si="15"/>
        <v>0</v>
      </c>
    </row>
    <row r="219" spans="3:7" x14ac:dyDescent="0.25">
      <c r="C219" s="2">
        <f t="shared" si="14"/>
        <v>218</v>
      </c>
      <c r="D219" s="144"/>
      <c r="E219" s="143">
        <f t="shared" si="12"/>
        <v>0</v>
      </c>
      <c r="F219" s="144">
        <f t="shared" si="13"/>
        <v>0</v>
      </c>
      <c r="G219" s="144">
        <f t="shared" si="15"/>
        <v>0</v>
      </c>
    </row>
    <row r="220" spans="3:7" x14ac:dyDescent="0.25">
      <c r="C220" s="2">
        <f t="shared" si="14"/>
        <v>219</v>
      </c>
      <c r="D220" s="144"/>
      <c r="E220" s="143">
        <f t="shared" si="12"/>
        <v>0</v>
      </c>
      <c r="F220" s="144">
        <f t="shared" si="13"/>
        <v>0</v>
      </c>
      <c r="G220" s="144">
        <f t="shared" si="15"/>
        <v>0</v>
      </c>
    </row>
    <row r="221" spans="3:7" x14ac:dyDescent="0.25">
      <c r="C221" s="2">
        <f t="shared" si="14"/>
        <v>220</v>
      </c>
      <c r="D221" s="144"/>
      <c r="E221" s="143">
        <f t="shared" si="12"/>
        <v>0</v>
      </c>
      <c r="F221" s="144">
        <f t="shared" si="13"/>
        <v>0</v>
      </c>
      <c r="G221" s="144">
        <f t="shared" si="15"/>
        <v>0</v>
      </c>
    </row>
    <row r="222" spans="3:7" x14ac:dyDescent="0.25">
      <c r="C222" s="2">
        <f t="shared" si="14"/>
        <v>221</v>
      </c>
      <c r="D222" s="144"/>
      <c r="E222" s="143">
        <f t="shared" si="12"/>
        <v>0</v>
      </c>
      <c r="F222" s="144">
        <f t="shared" si="13"/>
        <v>0</v>
      </c>
      <c r="G222" s="144">
        <f t="shared" si="15"/>
        <v>0</v>
      </c>
    </row>
    <row r="223" spans="3:7" x14ac:dyDescent="0.25">
      <c r="C223" s="2">
        <f t="shared" si="14"/>
        <v>222</v>
      </c>
      <c r="D223" s="144"/>
      <c r="E223" s="143">
        <f t="shared" si="12"/>
        <v>0</v>
      </c>
      <c r="F223" s="144">
        <f t="shared" si="13"/>
        <v>0</v>
      </c>
      <c r="G223" s="144">
        <f t="shared" si="15"/>
        <v>0</v>
      </c>
    </row>
    <row r="224" spans="3:7" x14ac:dyDescent="0.25">
      <c r="C224" s="2">
        <f t="shared" si="14"/>
        <v>223</v>
      </c>
      <c r="D224" s="144"/>
      <c r="E224" s="143">
        <f t="shared" si="12"/>
        <v>0</v>
      </c>
      <c r="F224" s="144">
        <f t="shared" si="13"/>
        <v>0</v>
      </c>
      <c r="G224" s="144">
        <f t="shared" si="15"/>
        <v>0</v>
      </c>
    </row>
    <row r="225" spans="3:7" x14ac:dyDescent="0.25">
      <c r="C225" s="2">
        <f t="shared" si="14"/>
        <v>224</v>
      </c>
      <c r="D225" s="144"/>
      <c r="E225" s="143">
        <f t="shared" si="12"/>
        <v>0</v>
      </c>
      <c r="F225" s="144">
        <f t="shared" si="13"/>
        <v>0</v>
      </c>
      <c r="G225" s="144">
        <f t="shared" si="15"/>
        <v>0</v>
      </c>
    </row>
    <row r="226" spans="3:7" x14ac:dyDescent="0.25">
      <c r="C226" s="2">
        <f t="shared" si="14"/>
        <v>225</v>
      </c>
      <c r="D226" s="144"/>
      <c r="E226" s="143">
        <f t="shared" si="12"/>
        <v>0</v>
      </c>
      <c r="F226" s="144">
        <f t="shared" si="13"/>
        <v>0</v>
      </c>
      <c r="G226" s="144">
        <f t="shared" si="15"/>
        <v>0</v>
      </c>
    </row>
    <row r="227" spans="3:7" x14ac:dyDescent="0.25">
      <c r="C227" s="2">
        <f t="shared" si="14"/>
        <v>226</v>
      </c>
      <c r="D227" s="144"/>
      <c r="E227" s="143">
        <f t="shared" si="12"/>
        <v>0</v>
      </c>
      <c r="F227" s="144">
        <f t="shared" si="13"/>
        <v>0</v>
      </c>
      <c r="G227" s="144">
        <f t="shared" si="15"/>
        <v>0</v>
      </c>
    </row>
    <row r="228" spans="3:7" x14ac:dyDescent="0.25">
      <c r="C228" s="2">
        <f t="shared" si="14"/>
        <v>227</v>
      </c>
      <c r="D228" s="144"/>
      <c r="E228" s="143">
        <f t="shared" si="12"/>
        <v>0</v>
      </c>
      <c r="F228" s="144">
        <f t="shared" si="13"/>
        <v>0</v>
      </c>
      <c r="G228" s="144">
        <f t="shared" si="15"/>
        <v>0</v>
      </c>
    </row>
    <row r="229" spans="3:7" x14ac:dyDescent="0.25">
      <c r="C229" s="2">
        <f t="shared" si="14"/>
        <v>228</v>
      </c>
      <c r="D229" s="144"/>
      <c r="E229" s="143">
        <f t="shared" si="12"/>
        <v>0</v>
      </c>
      <c r="F229" s="144">
        <f t="shared" si="13"/>
        <v>0</v>
      </c>
      <c r="G229" s="144">
        <f t="shared" si="15"/>
        <v>0</v>
      </c>
    </row>
    <row r="230" spans="3:7" x14ac:dyDescent="0.25">
      <c r="C230" s="2">
        <f t="shared" si="14"/>
        <v>229</v>
      </c>
      <c r="D230" s="144"/>
      <c r="E230" s="143">
        <f t="shared" si="12"/>
        <v>0</v>
      </c>
      <c r="F230" s="144">
        <f t="shared" si="13"/>
        <v>0</v>
      </c>
      <c r="G230" s="144">
        <f t="shared" si="15"/>
        <v>0</v>
      </c>
    </row>
    <row r="231" spans="3:7" x14ac:dyDescent="0.25">
      <c r="C231" s="2">
        <f t="shared" si="14"/>
        <v>230</v>
      </c>
      <c r="D231" s="144"/>
      <c r="E231" s="143">
        <f t="shared" si="12"/>
        <v>0</v>
      </c>
      <c r="F231" s="144">
        <f t="shared" si="13"/>
        <v>0</v>
      </c>
      <c r="G231" s="144">
        <f t="shared" si="15"/>
        <v>0</v>
      </c>
    </row>
    <row r="232" spans="3:7" x14ac:dyDescent="0.25">
      <c r="C232" s="2">
        <f t="shared" si="14"/>
        <v>231</v>
      </c>
      <c r="D232" s="144"/>
      <c r="E232" s="143">
        <f t="shared" si="12"/>
        <v>0</v>
      </c>
      <c r="F232" s="144">
        <f t="shared" si="13"/>
        <v>0</v>
      </c>
      <c r="G232" s="144">
        <f t="shared" si="15"/>
        <v>0</v>
      </c>
    </row>
    <row r="233" spans="3:7" x14ac:dyDescent="0.25">
      <c r="C233" s="2">
        <f t="shared" si="14"/>
        <v>232</v>
      </c>
      <c r="D233" s="144"/>
      <c r="E233" s="143">
        <f t="shared" si="12"/>
        <v>0</v>
      </c>
      <c r="F233" s="144">
        <f t="shared" si="13"/>
        <v>0</v>
      </c>
      <c r="G233" s="144">
        <f t="shared" si="15"/>
        <v>0</v>
      </c>
    </row>
    <row r="234" spans="3:7" x14ac:dyDescent="0.25">
      <c r="C234" s="2">
        <f t="shared" si="14"/>
        <v>233</v>
      </c>
      <c r="D234" s="144"/>
      <c r="E234" s="143">
        <f t="shared" si="12"/>
        <v>0</v>
      </c>
      <c r="F234" s="144">
        <f t="shared" si="13"/>
        <v>0</v>
      </c>
      <c r="G234" s="144">
        <f t="shared" si="15"/>
        <v>0</v>
      </c>
    </row>
    <row r="235" spans="3:7" x14ac:dyDescent="0.25">
      <c r="C235" s="2">
        <f t="shared" si="14"/>
        <v>234</v>
      </c>
      <c r="D235" s="144"/>
      <c r="E235" s="143">
        <f t="shared" si="12"/>
        <v>0</v>
      </c>
      <c r="F235" s="144">
        <f t="shared" si="13"/>
        <v>0</v>
      </c>
      <c r="G235" s="144">
        <f t="shared" si="15"/>
        <v>0</v>
      </c>
    </row>
    <row r="236" spans="3:7" x14ac:dyDescent="0.25">
      <c r="C236" s="2">
        <f t="shared" si="14"/>
        <v>235</v>
      </c>
      <c r="D236" s="144"/>
      <c r="E236" s="143">
        <f t="shared" si="12"/>
        <v>0</v>
      </c>
      <c r="F236" s="144">
        <f t="shared" si="13"/>
        <v>0</v>
      </c>
      <c r="G236" s="144">
        <f t="shared" si="15"/>
        <v>0</v>
      </c>
    </row>
    <row r="237" spans="3:7" x14ac:dyDescent="0.25">
      <c r="C237" s="2">
        <f t="shared" si="14"/>
        <v>236</v>
      </c>
      <c r="D237" s="144"/>
      <c r="E237" s="143">
        <f t="shared" si="12"/>
        <v>0</v>
      </c>
      <c r="F237" s="144">
        <f t="shared" si="13"/>
        <v>0</v>
      </c>
      <c r="G237" s="144">
        <f t="shared" si="15"/>
        <v>0</v>
      </c>
    </row>
    <row r="238" spans="3:7" x14ac:dyDescent="0.25">
      <c r="C238" s="2">
        <f t="shared" si="14"/>
        <v>237</v>
      </c>
      <c r="D238" s="144"/>
      <c r="E238" s="143">
        <f t="shared" si="12"/>
        <v>0</v>
      </c>
      <c r="F238" s="144">
        <f t="shared" si="13"/>
        <v>0</v>
      </c>
      <c r="G238" s="144">
        <f t="shared" si="15"/>
        <v>0</v>
      </c>
    </row>
    <row r="239" spans="3:7" x14ac:dyDescent="0.25">
      <c r="C239" s="2">
        <f t="shared" si="14"/>
        <v>238</v>
      </c>
      <c r="D239" s="144"/>
      <c r="E239" s="143">
        <f t="shared" si="12"/>
        <v>0</v>
      </c>
      <c r="F239" s="144">
        <f t="shared" si="13"/>
        <v>0</v>
      </c>
      <c r="G239" s="144">
        <f t="shared" si="15"/>
        <v>0</v>
      </c>
    </row>
    <row r="240" spans="3:7" x14ac:dyDescent="0.25">
      <c r="C240" s="2">
        <f t="shared" si="14"/>
        <v>239</v>
      </c>
      <c r="D240" s="144"/>
      <c r="E240" s="143">
        <f t="shared" si="12"/>
        <v>0</v>
      </c>
      <c r="F240" s="144">
        <f t="shared" si="13"/>
        <v>0</v>
      </c>
      <c r="G240" s="144">
        <f t="shared" si="15"/>
        <v>0</v>
      </c>
    </row>
    <row r="241" spans="3:7" x14ac:dyDescent="0.25">
      <c r="C241" s="2">
        <f t="shared" si="14"/>
        <v>240</v>
      </c>
      <c r="D241" s="144"/>
      <c r="E241" s="143">
        <f t="shared" si="12"/>
        <v>0</v>
      </c>
      <c r="F241" s="144">
        <f t="shared" si="13"/>
        <v>0</v>
      </c>
      <c r="G241" s="144">
        <f t="shared" si="15"/>
        <v>0</v>
      </c>
    </row>
    <row r="242" spans="3:7" x14ac:dyDescent="0.25">
      <c r="C242" s="2">
        <f t="shared" si="14"/>
        <v>241</v>
      </c>
      <c r="D242" s="144"/>
      <c r="E242" s="143">
        <f t="shared" si="12"/>
        <v>0</v>
      </c>
      <c r="F242" s="144">
        <f t="shared" si="13"/>
        <v>0</v>
      </c>
      <c r="G242" s="144">
        <f t="shared" si="15"/>
        <v>0</v>
      </c>
    </row>
    <row r="243" spans="3:7" x14ac:dyDescent="0.25">
      <c r="C243" s="2">
        <f t="shared" si="14"/>
        <v>242</v>
      </c>
      <c r="D243" s="144"/>
      <c r="E243" s="143">
        <f t="shared" si="12"/>
        <v>0</v>
      </c>
      <c r="F243" s="144">
        <f t="shared" si="13"/>
        <v>0</v>
      </c>
      <c r="G243" s="144">
        <f t="shared" si="15"/>
        <v>0</v>
      </c>
    </row>
    <row r="244" spans="3:7" x14ac:dyDescent="0.25">
      <c r="C244" s="2">
        <f t="shared" si="14"/>
        <v>243</v>
      </c>
      <c r="D244" s="144"/>
      <c r="E244" s="143">
        <f t="shared" si="12"/>
        <v>0</v>
      </c>
      <c r="F244" s="144">
        <f t="shared" si="13"/>
        <v>0</v>
      </c>
      <c r="G244" s="144">
        <f t="shared" si="15"/>
        <v>0</v>
      </c>
    </row>
    <row r="245" spans="3:7" x14ac:dyDescent="0.25">
      <c r="C245" s="2">
        <f t="shared" si="14"/>
        <v>244</v>
      </c>
      <c r="D245" s="144"/>
      <c r="E245" s="143">
        <f t="shared" si="12"/>
        <v>0</v>
      </c>
      <c r="F245" s="144">
        <f t="shared" si="13"/>
        <v>0</v>
      </c>
      <c r="G245" s="144">
        <f t="shared" si="15"/>
        <v>0</v>
      </c>
    </row>
    <row r="246" spans="3:7" x14ac:dyDescent="0.25">
      <c r="C246" s="2">
        <f t="shared" si="14"/>
        <v>245</v>
      </c>
      <c r="D246" s="144"/>
      <c r="E246" s="143">
        <f t="shared" si="12"/>
        <v>0</v>
      </c>
      <c r="F246" s="144">
        <f t="shared" si="13"/>
        <v>0</v>
      </c>
      <c r="G246" s="144">
        <f t="shared" si="15"/>
        <v>0</v>
      </c>
    </row>
    <row r="247" spans="3:7" x14ac:dyDescent="0.25">
      <c r="C247" s="2">
        <f t="shared" si="14"/>
        <v>246</v>
      </c>
      <c r="D247" s="144"/>
      <c r="E247" s="143">
        <f t="shared" si="12"/>
        <v>0</v>
      </c>
      <c r="F247" s="144">
        <f t="shared" si="13"/>
        <v>0</v>
      </c>
      <c r="G247" s="144">
        <f t="shared" si="15"/>
        <v>0</v>
      </c>
    </row>
    <row r="248" spans="3:7" x14ac:dyDescent="0.25">
      <c r="C248" s="2">
        <f t="shared" si="14"/>
        <v>247</v>
      </c>
      <c r="D248" s="144"/>
      <c r="E248" s="143">
        <f t="shared" si="12"/>
        <v>0</v>
      </c>
      <c r="F248" s="144">
        <f t="shared" si="13"/>
        <v>0</v>
      </c>
      <c r="G248" s="144">
        <f t="shared" si="15"/>
        <v>0</v>
      </c>
    </row>
    <row r="249" spans="3:7" x14ac:dyDescent="0.25">
      <c r="C249" s="2">
        <f t="shared" si="14"/>
        <v>248</v>
      </c>
      <c r="D249" s="144"/>
      <c r="E249" s="143">
        <f t="shared" si="12"/>
        <v>0</v>
      </c>
      <c r="F249" s="144">
        <f t="shared" si="13"/>
        <v>0</v>
      </c>
      <c r="G249" s="144">
        <f t="shared" si="15"/>
        <v>0</v>
      </c>
    </row>
    <row r="250" spans="3:7" x14ac:dyDescent="0.25">
      <c r="C250" s="2">
        <f t="shared" si="14"/>
        <v>249</v>
      </c>
      <c r="D250" s="144"/>
      <c r="E250" s="143">
        <f t="shared" si="12"/>
        <v>0</v>
      </c>
      <c r="F250" s="144">
        <f t="shared" si="13"/>
        <v>0</v>
      </c>
      <c r="G250" s="144">
        <f t="shared" si="15"/>
        <v>0</v>
      </c>
    </row>
    <row r="251" spans="3:7" x14ac:dyDescent="0.25">
      <c r="C251" s="2">
        <f t="shared" si="14"/>
        <v>250</v>
      </c>
      <c r="D251" s="144"/>
      <c r="E251" s="143">
        <f t="shared" si="12"/>
        <v>0</v>
      </c>
      <c r="F251" s="144">
        <f t="shared" si="13"/>
        <v>0</v>
      </c>
      <c r="G251" s="144">
        <f t="shared" si="15"/>
        <v>0</v>
      </c>
    </row>
    <row r="252" spans="3:7" x14ac:dyDescent="0.25">
      <c r="C252" s="2">
        <f t="shared" si="14"/>
        <v>251</v>
      </c>
      <c r="D252" s="144"/>
      <c r="E252" s="143">
        <f t="shared" si="12"/>
        <v>0</v>
      </c>
      <c r="F252" s="144">
        <f t="shared" si="13"/>
        <v>0</v>
      </c>
      <c r="G252" s="144">
        <f t="shared" si="15"/>
        <v>0</v>
      </c>
    </row>
    <row r="253" spans="3:7" x14ac:dyDescent="0.25">
      <c r="C253" s="2">
        <f t="shared" si="14"/>
        <v>252</v>
      </c>
      <c r="D253" s="144"/>
      <c r="E253" s="143">
        <f t="shared" si="12"/>
        <v>0</v>
      </c>
      <c r="F253" s="144">
        <f t="shared" si="13"/>
        <v>0</v>
      </c>
      <c r="G253" s="144">
        <f t="shared" si="15"/>
        <v>0</v>
      </c>
    </row>
    <row r="254" spans="3:7" x14ac:dyDescent="0.25">
      <c r="C254" s="2">
        <f t="shared" si="14"/>
        <v>253</v>
      </c>
      <c r="D254" s="144"/>
      <c r="E254" s="143">
        <f t="shared" si="12"/>
        <v>0</v>
      </c>
      <c r="F254" s="144">
        <f t="shared" si="13"/>
        <v>0</v>
      </c>
      <c r="G254" s="144">
        <f t="shared" si="15"/>
        <v>0</v>
      </c>
    </row>
    <row r="255" spans="3:7" x14ac:dyDescent="0.25">
      <c r="C255" s="2">
        <f t="shared" si="14"/>
        <v>254</v>
      </c>
      <c r="D255" s="144"/>
      <c r="E255" s="143">
        <f t="shared" si="12"/>
        <v>0</v>
      </c>
      <c r="F255" s="144">
        <f t="shared" si="13"/>
        <v>0</v>
      </c>
      <c r="G255" s="144">
        <f t="shared" si="15"/>
        <v>0</v>
      </c>
    </row>
    <row r="256" spans="3:7" x14ac:dyDescent="0.25">
      <c r="C256" s="2">
        <f t="shared" si="14"/>
        <v>255</v>
      </c>
      <c r="D256" s="144"/>
      <c r="E256" s="143">
        <f t="shared" si="12"/>
        <v>0</v>
      </c>
      <c r="F256" s="144">
        <f t="shared" si="13"/>
        <v>0</v>
      </c>
      <c r="G256" s="144">
        <f t="shared" si="15"/>
        <v>0</v>
      </c>
    </row>
    <row r="257" spans="3:7" x14ac:dyDescent="0.25">
      <c r="C257" s="2">
        <f t="shared" si="14"/>
        <v>256</v>
      </c>
      <c r="D257" s="144"/>
      <c r="E257" s="143">
        <f t="shared" si="12"/>
        <v>0</v>
      </c>
      <c r="F257" s="144">
        <f t="shared" si="13"/>
        <v>0</v>
      </c>
      <c r="G257" s="144">
        <f t="shared" si="15"/>
        <v>0</v>
      </c>
    </row>
    <row r="258" spans="3:7" x14ac:dyDescent="0.25">
      <c r="C258" s="2">
        <f t="shared" si="14"/>
        <v>257</v>
      </c>
      <c r="D258" s="144"/>
      <c r="E258" s="143">
        <f t="shared" ref="E258:E321" si="16">IF(C258&gt;$A$9,0,IPMT(A$7/12,C258,A$9,A$2))</f>
        <v>0</v>
      </c>
      <c r="F258" s="144">
        <f t="shared" ref="F258:F321" si="17">IF(E258&gt;=0,0,SUM(D$2-E258))</f>
        <v>0</v>
      </c>
      <c r="G258" s="144">
        <f t="shared" si="15"/>
        <v>0</v>
      </c>
    </row>
    <row r="259" spans="3:7" x14ac:dyDescent="0.25">
      <c r="C259" s="2">
        <f t="shared" ref="C259:C322" si="18">SUM(C258,1)</f>
        <v>258</v>
      </c>
      <c r="D259" s="144"/>
      <c r="E259" s="143">
        <f t="shared" si="16"/>
        <v>0</v>
      </c>
      <c r="F259" s="144">
        <f t="shared" si="17"/>
        <v>0</v>
      </c>
      <c r="G259" s="144">
        <f t="shared" ref="G259:G322" si="19">SUM(G258+F259)</f>
        <v>0</v>
      </c>
    </row>
    <row r="260" spans="3:7" x14ac:dyDescent="0.25">
      <c r="C260" s="2">
        <f t="shared" si="18"/>
        <v>259</v>
      </c>
      <c r="D260" s="144"/>
      <c r="E260" s="143">
        <f t="shared" si="16"/>
        <v>0</v>
      </c>
      <c r="F260" s="144">
        <f t="shared" si="17"/>
        <v>0</v>
      </c>
      <c r="G260" s="144">
        <f t="shared" si="19"/>
        <v>0</v>
      </c>
    </row>
    <row r="261" spans="3:7" x14ac:dyDescent="0.25">
      <c r="C261" s="2">
        <f t="shared" si="18"/>
        <v>260</v>
      </c>
      <c r="D261" s="144"/>
      <c r="E261" s="143">
        <f t="shared" si="16"/>
        <v>0</v>
      </c>
      <c r="F261" s="144">
        <f t="shared" si="17"/>
        <v>0</v>
      </c>
      <c r="G261" s="144">
        <f t="shared" si="19"/>
        <v>0</v>
      </c>
    </row>
    <row r="262" spans="3:7" x14ac:dyDescent="0.25">
      <c r="C262" s="2">
        <f t="shared" si="18"/>
        <v>261</v>
      </c>
      <c r="D262" s="144"/>
      <c r="E262" s="143">
        <f t="shared" si="16"/>
        <v>0</v>
      </c>
      <c r="F262" s="144">
        <f t="shared" si="17"/>
        <v>0</v>
      </c>
      <c r="G262" s="144">
        <f t="shared" si="19"/>
        <v>0</v>
      </c>
    </row>
    <row r="263" spans="3:7" x14ac:dyDescent="0.25">
      <c r="C263" s="2">
        <f t="shared" si="18"/>
        <v>262</v>
      </c>
      <c r="D263" s="144"/>
      <c r="E263" s="143">
        <f t="shared" si="16"/>
        <v>0</v>
      </c>
      <c r="F263" s="144">
        <f t="shared" si="17"/>
        <v>0</v>
      </c>
      <c r="G263" s="144">
        <f t="shared" si="19"/>
        <v>0</v>
      </c>
    </row>
    <row r="264" spans="3:7" x14ac:dyDescent="0.25">
      <c r="C264" s="2">
        <f t="shared" si="18"/>
        <v>263</v>
      </c>
      <c r="D264" s="144"/>
      <c r="E264" s="143">
        <f t="shared" si="16"/>
        <v>0</v>
      </c>
      <c r="F264" s="144">
        <f t="shared" si="17"/>
        <v>0</v>
      </c>
      <c r="G264" s="144">
        <f t="shared" si="19"/>
        <v>0</v>
      </c>
    </row>
    <row r="265" spans="3:7" x14ac:dyDescent="0.25">
      <c r="C265" s="2">
        <f t="shared" si="18"/>
        <v>264</v>
      </c>
      <c r="D265" s="144"/>
      <c r="E265" s="143">
        <f t="shared" si="16"/>
        <v>0</v>
      </c>
      <c r="F265" s="144">
        <f t="shared" si="17"/>
        <v>0</v>
      </c>
      <c r="G265" s="144">
        <f t="shared" si="19"/>
        <v>0</v>
      </c>
    </row>
    <row r="266" spans="3:7" x14ac:dyDescent="0.25">
      <c r="C266" s="2">
        <f t="shared" si="18"/>
        <v>265</v>
      </c>
      <c r="D266" s="144"/>
      <c r="E266" s="143">
        <f t="shared" si="16"/>
        <v>0</v>
      </c>
      <c r="F266" s="144">
        <f t="shared" si="17"/>
        <v>0</v>
      </c>
      <c r="G266" s="144">
        <f t="shared" si="19"/>
        <v>0</v>
      </c>
    </row>
    <row r="267" spans="3:7" x14ac:dyDescent="0.25">
      <c r="C267" s="2">
        <f t="shared" si="18"/>
        <v>266</v>
      </c>
      <c r="D267" s="144"/>
      <c r="E267" s="143">
        <f t="shared" si="16"/>
        <v>0</v>
      </c>
      <c r="F267" s="144">
        <f t="shared" si="17"/>
        <v>0</v>
      </c>
      <c r="G267" s="144">
        <f t="shared" si="19"/>
        <v>0</v>
      </c>
    </row>
    <row r="268" spans="3:7" x14ac:dyDescent="0.25">
      <c r="C268" s="2">
        <f t="shared" si="18"/>
        <v>267</v>
      </c>
      <c r="D268" s="144"/>
      <c r="E268" s="143">
        <f t="shared" si="16"/>
        <v>0</v>
      </c>
      <c r="F268" s="144">
        <f t="shared" si="17"/>
        <v>0</v>
      </c>
      <c r="G268" s="144">
        <f t="shared" si="19"/>
        <v>0</v>
      </c>
    </row>
    <row r="269" spans="3:7" x14ac:dyDescent="0.25">
      <c r="C269" s="2">
        <f t="shared" si="18"/>
        <v>268</v>
      </c>
      <c r="D269" s="144"/>
      <c r="E269" s="143">
        <f t="shared" si="16"/>
        <v>0</v>
      </c>
      <c r="F269" s="144">
        <f t="shared" si="17"/>
        <v>0</v>
      </c>
      <c r="G269" s="144">
        <f t="shared" si="19"/>
        <v>0</v>
      </c>
    </row>
    <row r="270" spans="3:7" x14ac:dyDescent="0.25">
      <c r="C270" s="2">
        <f t="shared" si="18"/>
        <v>269</v>
      </c>
      <c r="D270" s="144"/>
      <c r="E270" s="143">
        <f t="shared" si="16"/>
        <v>0</v>
      </c>
      <c r="F270" s="144">
        <f t="shared" si="17"/>
        <v>0</v>
      </c>
      <c r="G270" s="144">
        <f t="shared" si="19"/>
        <v>0</v>
      </c>
    </row>
    <row r="271" spans="3:7" x14ac:dyDescent="0.25">
      <c r="C271" s="2">
        <f t="shared" si="18"/>
        <v>270</v>
      </c>
      <c r="D271" s="144"/>
      <c r="E271" s="143">
        <f t="shared" si="16"/>
        <v>0</v>
      </c>
      <c r="F271" s="144">
        <f t="shared" si="17"/>
        <v>0</v>
      </c>
      <c r="G271" s="144">
        <f t="shared" si="19"/>
        <v>0</v>
      </c>
    </row>
    <row r="272" spans="3:7" x14ac:dyDescent="0.25">
      <c r="C272" s="2">
        <f t="shared" si="18"/>
        <v>271</v>
      </c>
      <c r="D272" s="144"/>
      <c r="E272" s="143">
        <f t="shared" si="16"/>
        <v>0</v>
      </c>
      <c r="F272" s="144">
        <f t="shared" si="17"/>
        <v>0</v>
      </c>
      <c r="G272" s="144">
        <f t="shared" si="19"/>
        <v>0</v>
      </c>
    </row>
    <row r="273" spans="3:7" x14ac:dyDescent="0.25">
      <c r="C273" s="2">
        <f t="shared" si="18"/>
        <v>272</v>
      </c>
      <c r="D273" s="144"/>
      <c r="E273" s="143">
        <f t="shared" si="16"/>
        <v>0</v>
      </c>
      <c r="F273" s="144">
        <f t="shared" si="17"/>
        <v>0</v>
      </c>
      <c r="G273" s="144">
        <f t="shared" si="19"/>
        <v>0</v>
      </c>
    </row>
    <row r="274" spans="3:7" x14ac:dyDescent="0.25">
      <c r="C274" s="2">
        <f t="shared" si="18"/>
        <v>273</v>
      </c>
      <c r="D274" s="144"/>
      <c r="E274" s="143">
        <f t="shared" si="16"/>
        <v>0</v>
      </c>
      <c r="F274" s="144">
        <f t="shared" si="17"/>
        <v>0</v>
      </c>
      <c r="G274" s="144">
        <f t="shared" si="19"/>
        <v>0</v>
      </c>
    </row>
    <row r="275" spans="3:7" x14ac:dyDescent="0.25">
      <c r="C275" s="2">
        <f t="shared" si="18"/>
        <v>274</v>
      </c>
      <c r="D275" s="144"/>
      <c r="E275" s="143">
        <f t="shared" si="16"/>
        <v>0</v>
      </c>
      <c r="F275" s="144">
        <f t="shared" si="17"/>
        <v>0</v>
      </c>
      <c r="G275" s="144">
        <f t="shared" si="19"/>
        <v>0</v>
      </c>
    </row>
    <row r="276" spans="3:7" x14ac:dyDescent="0.25">
      <c r="C276" s="2">
        <f t="shared" si="18"/>
        <v>275</v>
      </c>
      <c r="D276" s="144"/>
      <c r="E276" s="143">
        <f t="shared" si="16"/>
        <v>0</v>
      </c>
      <c r="F276" s="144">
        <f t="shared" si="17"/>
        <v>0</v>
      </c>
      <c r="G276" s="144">
        <f t="shared" si="19"/>
        <v>0</v>
      </c>
    </row>
    <row r="277" spans="3:7" x14ac:dyDescent="0.25">
      <c r="C277" s="2">
        <f t="shared" si="18"/>
        <v>276</v>
      </c>
      <c r="D277" s="144"/>
      <c r="E277" s="143">
        <f t="shared" si="16"/>
        <v>0</v>
      </c>
      <c r="F277" s="144">
        <f t="shared" si="17"/>
        <v>0</v>
      </c>
      <c r="G277" s="144">
        <f t="shared" si="19"/>
        <v>0</v>
      </c>
    </row>
    <row r="278" spans="3:7" x14ac:dyDescent="0.25">
      <c r="C278" s="2">
        <f t="shared" si="18"/>
        <v>277</v>
      </c>
      <c r="D278" s="144"/>
      <c r="E278" s="143">
        <f t="shared" si="16"/>
        <v>0</v>
      </c>
      <c r="F278" s="144">
        <f t="shared" si="17"/>
        <v>0</v>
      </c>
      <c r="G278" s="144">
        <f t="shared" si="19"/>
        <v>0</v>
      </c>
    </row>
    <row r="279" spans="3:7" x14ac:dyDescent="0.25">
      <c r="C279" s="2">
        <f t="shared" si="18"/>
        <v>278</v>
      </c>
      <c r="D279" s="144"/>
      <c r="E279" s="143">
        <f t="shared" si="16"/>
        <v>0</v>
      </c>
      <c r="F279" s="144">
        <f t="shared" si="17"/>
        <v>0</v>
      </c>
      <c r="G279" s="144">
        <f t="shared" si="19"/>
        <v>0</v>
      </c>
    </row>
    <row r="280" spans="3:7" x14ac:dyDescent="0.25">
      <c r="C280" s="2">
        <f t="shared" si="18"/>
        <v>279</v>
      </c>
      <c r="D280" s="144"/>
      <c r="E280" s="143">
        <f t="shared" si="16"/>
        <v>0</v>
      </c>
      <c r="F280" s="144">
        <f t="shared" si="17"/>
        <v>0</v>
      </c>
      <c r="G280" s="144">
        <f t="shared" si="19"/>
        <v>0</v>
      </c>
    </row>
    <row r="281" spans="3:7" x14ac:dyDescent="0.25">
      <c r="C281" s="2">
        <f t="shared" si="18"/>
        <v>280</v>
      </c>
      <c r="D281" s="144"/>
      <c r="E281" s="143">
        <f t="shared" si="16"/>
        <v>0</v>
      </c>
      <c r="F281" s="144">
        <f t="shared" si="17"/>
        <v>0</v>
      </c>
      <c r="G281" s="144">
        <f t="shared" si="19"/>
        <v>0</v>
      </c>
    </row>
    <row r="282" spans="3:7" x14ac:dyDescent="0.25">
      <c r="C282" s="2">
        <f t="shared" si="18"/>
        <v>281</v>
      </c>
      <c r="D282" s="144"/>
      <c r="E282" s="143">
        <f t="shared" si="16"/>
        <v>0</v>
      </c>
      <c r="F282" s="144">
        <f t="shared" si="17"/>
        <v>0</v>
      </c>
      <c r="G282" s="144">
        <f t="shared" si="19"/>
        <v>0</v>
      </c>
    </row>
    <row r="283" spans="3:7" x14ac:dyDescent="0.25">
      <c r="C283" s="2">
        <f t="shared" si="18"/>
        <v>282</v>
      </c>
      <c r="D283" s="144"/>
      <c r="E283" s="143">
        <f t="shared" si="16"/>
        <v>0</v>
      </c>
      <c r="F283" s="144">
        <f t="shared" si="17"/>
        <v>0</v>
      </c>
      <c r="G283" s="144">
        <f t="shared" si="19"/>
        <v>0</v>
      </c>
    </row>
    <row r="284" spans="3:7" x14ac:dyDescent="0.25">
      <c r="C284" s="2">
        <f t="shared" si="18"/>
        <v>283</v>
      </c>
      <c r="D284" s="144"/>
      <c r="E284" s="143">
        <f t="shared" si="16"/>
        <v>0</v>
      </c>
      <c r="F284" s="144">
        <f t="shared" si="17"/>
        <v>0</v>
      </c>
      <c r="G284" s="144">
        <f t="shared" si="19"/>
        <v>0</v>
      </c>
    </row>
    <row r="285" spans="3:7" x14ac:dyDescent="0.25">
      <c r="C285" s="2">
        <f t="shared" si="18"/>
        <v>284</v>
      </c>
      <c r="D285" s="144"/>
      <c r="E285" s="143">
        <f t="shared" si="16"/>
        <v>0</v>
      </c>
      <c r="F285" s="144">
        <f t="shared" si="17"/>
        <v>0</v>
      </c>
      <c r="G285" s="144">
        <f t="shared" si="19"/>
        <v>0</v>
      </c>
    </row>
    <row r="286" spans="3:7" x14ac:dyDescent="0.25">
      <c r="C286" s="2">
        <f t="shared" si="18"/>
        <v>285</v>
      </c>
      <c r="D286" s="144"/>
      <c r="E286" s="143">
        <f t="shared" si="16"/>
        <v>0</v>
      </c>
      <c r="F286" s="144">
        <f t="shared" si="17"/>
        <v>0</v>
      </c>
      <c r="G286" s="144">
        <f t="shared" si="19"/>
        <v>0</v>
      </c>
    </row>
    <row r="287" spans="3:7" x14ac:dyDescent="0.25">
      <c r="C287" s="2">
        <f t="shared" si="18"/>
        <v>286</v>
      </c>
      <c r="D287" s="144"/>
      <c r="E287" s="143">
        <f t="shared" si="16"/>
        <v>0</v>
      </c>
      <c r="F287" s="144">
        <f t="shared" si="17"/>
        <v>0</v>
      </c>
      <c r="G287" s="144">
        <f t="shared" si="19"/>
        <v>0</v>
      </c>
    </row>
    <row r="288" spans="3:7" x14ac:dyDescent="0.25">
      <c r="C288" s="2">
        <f t="shared" si="18"/>
        <v>287</v>
      </c>
      <c r="D288" s="144"/>
      <c r="E288" s="143">
        <f t="shared" si="16"/>
        <v>0</v>
      </c>
      <c r="F288" s="144">
        <f t="shared" si="17"/>
        <v>0</v>
      </c>
      <c r="G288" s="144">
        <f t="shared" si="19"/>
        <v>0</v>
      </c>
    </row>
    <row r="289" spans="3:7" x14ac:dyDescent="0.25">
      <c r="C289" s="2">
        <f t="shared" si="18"/>
        <v>288</v>
      </c>
      <c r="D289" s="144"/>
      <c r="E289" s="143">
        <f t="shared" si="16"/>
        <v>0</v>
      </c>
      <c r="F289" s="144">
        <f t="shared" si="17"/>
        <v>0</v>
      </c>
      <c r="G289" s="144">
        <f t="shared" si="19"/>
        <v>0</v>
      </c>
    </row>
    <row r="290" spans="3:7" x14ac:dyDescent="0.25">
      <c r="C290" s="2">
        <f t="shared" si="18"/>
        <v>289</v>
      </c>
      <c r="D290" s="144"/>
      <c r="E290" s="143">
        <f t="shared" si="16"/>
        <v>0</v>
      </c>
      <c r="F290" s="144">
        <f t="shared" si="17"/>
        <v>0</v>
      </c>
      <c r="G290" s="144">
        <f t="shared" si="19"/>
        <v>0</v>
      </c>
    </row>
    <row r="291" spans="3:7" x14ac:dyDescent="0.25">
      <c r="C291" s="2">
        <f t="shared" si="18"/>
        <v>290</v>
      </c>
      <c r="D291" s="144"/>
      <c r="E291" s="143">
        <f t="shared" si="16"/>
        <v>0</v>
      </c>
      <c r="F291" s="144">
        <f t="shared" si="17"/>
        <v>0</v>
      </c>
      <c r="G291" s="144">
        <f t="shared" si="19"/>
        <v>0</v>
      </c>
    </row>
    <row r="292" spans="3:7" x14ac:dyDescent="0.25">
      <c r="C292" s="2">
        <f t="shared" si="18"/>
        <v>291</v>
      </c>
      <c r="D292" s="144"/>
      <c r="E292" s="143">
        <f t="shared" si="16"/>
        <v>0</v>
      </c>
      <c r="F292" s="144">
        <f t="shared" si="17"/>
        <v>0</v>
      </c>
      <c r="G292" s="144">
        <f t="shared" si="19"/>
        <v>0</v>
      </c>
    </row>
    <row r="293" spans="3:7" x14ac:dyDescent="0.25">
      <c r="C293" s="2">
        <f t="shared" si="18"/>
        <v>292</v>
      </c>
      <c r="D293" s="144"/>
      <c r="E293" s="143">
        <f t="shared" si="16"/>
        <v>0</v>
      </c>
      <c r="F293" s="144">
        <f t="shared" si="17"/>
        <v>0</v>
      </c>
      <c r="G293" s="144">
        <f t="shared" si="19"/>
        <v>0</v>
      </c>
    </row>
    <row r="294" spans="3:7" x14ac:dyDescent="0.25">
      <c r="C294" s="2">
        <f t="shared" si="18"/>
        <v>293</v>
      </c>
      <c r="D294" s="144"/>
      <c r="E294" s="143">
        <f t="shared" si="16"/>
        <v>0</v>
      </c>
      <c r="F294" s="144">
        <f t="shared" si="17"/>
        <v>0</v>
      </c>
      <c r="G294" s="144">
        <f t="shared" si="19"/>
        <v>0</v>
      </c>
    </row>
    <row r="295" spans="3:7" x14ac:dyDescent="0.25">
      <c r="C295" s="2">
        <f t="shared" si="18"/>
        <v>294</v>
      </c>
      <c r="D295" s="144"/>
      <c r="E295" s="143">
        <f t="shared" si="16"/>
        <v>0</v>
      </c>
      <c r="F295" s="144">
        <f t="shared" si="17"/>
        <v>0</v>
      </c>
      <c r="G295" s="144">
        <f t="shared" si="19"/>
        <v>0</v>
      </c>
    </row>
    <row r="296" spans="3:7" x14ac:dyDescent="0.25">
      <c r="C296" s="2">
        <f t="shared" si="18"/>
        <v>295</v>
      </c>
      <c r="D296" s="144"/>
      <c r="E296" s="143">
        <f t="shared" si="16"/>
        <v>0</v>
      </c>
      <c r="F296" s="144">
        <f t="shared" si="17"/>
        <v>0</v>
      </c>
      <c r="G296" s="144">
        <f t="shared" si="19"/>
        <v>0</v>
      </c>
    </row>
    <row r="297" spans="3:7" x14ac:dyDescent="0.25">
      <c r="C297" s="2">
        <f t="shared" si="18"/>
        <v>296</v>
      </c>
      <c r="D297" s="144"/>
      <c r="E297" s="143">
        <f t="shared" si="16"/>
        <v>0</v>
      </c>
      <c r="F297" s="144">
        <f t="shared" si="17"/>
        <v>0</v>
      </c>
      <c r="G297" s="144">
        <f t="shared" si="19"/>
        <v>0</v>
      </c>
    </row>
    <row r="298" spans="3:7" x14ac:dyDescent="0.25">
      <c r="C298" s="2">
        <f t="shared" si="18"/>
        <v>297</v>
      </c>
      <c r="D298" s="144"/>
      <c r="E298" s="143">
        <f t="shared" si="16"/>
        <v>0</v>
      </c>
      <c r="F298" s="144">
        <f t="shared" si="17"/>
        <v>0</v>
      </c>
      <c r="G298" s="144">
        <f t="shared" si="19"/>
        <v>0</v>
      </c>
    </row>
    <row r="299" spans="3:7" x14ac:dyDescent="0.25">
      <c r="C299" s="2">
        <f t="shared" si="18"/>
        <v>298</v>
      </c>
      <c r="D299" s="144"/>
      <c r="E299" s="143">
        <f t="shared" si="16"/>
        <v>0</v>
      </c>
      <c r="F299" s="144">
        <f t="shared" si="17"/>
        <v>0</v>
      </c>
      <c r="G299" s="144">
        <f t="shared" si="19"/>
        <v>0</v>
      </c>
    </row>
    <row r="300" spans="3:7" x14ac:dyDescent="0.25">
      <c r="C300" s="2">
        <f t="shared" si="18"/>
        <v>299</v>
      </c>
      <c r="D300" s="144"/>
      <c r="E300" s="143">
        <f t="shared" si="16"/>
        <v>0</v>
      </c>
      <c r="F300" s="144">
        <f t="shared" si="17"/>
        <v>0</v>
      </c>
      <c r="G300" s="144">
        <f t="shared" si="19"/>
        <v>0</v>
      </c>
    </row>
    <row r="301" spans="3:7" x14ac:dyDescent="0.25">
      <c r="C301" s="2">
        <f t="shared" si="18"/>
        <v>300</v>
      </c>
      <c r="D301" s="144"/>
      <c r="E301" s="143">
        <f t="shared" si="16"/>
        <v>0</v>
      </c>
      <c r="F301" s="144">
        <f t="shared" si="17"/>
        <v>0</v>
      </c>
      <c r="G301" s="144">
        <f t="shared" si="19"/>
        <v>0</v>
      </c>
    </row>
    <row r="302" spans="3:7" x14ac:dyDescent="0.25">
      <c r="C302" s="2">
        <f t="shared" si="18"/>
        <v>301</v>
      </c>
      <c r="D302" s="144"/>
      <c r="E302" s="143">
        <f t="shared" si="16"/>
        <v>0</v>
      </c>
      <c r="F302" s="144">
        <f t="shared" si="17"/>
        <v>0</v>
      </c>
      <c r="G302" s="144">
        <f t="shared" si="19"/>
        <v>0</v>
      </c>
    </row>
    <row r="303" spans="3:7" x14ac:dyDescent="0.25">
      <c r="C303" s="2">
        <f t="shared" si="18"/>
        <v>302</v>
      </c>
      <c r="D303" s="144"/>
      <c r="E303" s="143">
        <f t="shared" si="16"/>
        <v>0</v>
      </c>
      <c r="F303" s="144">
        <f t="shared" si="17"/>
        <v>0</v>
      </c>
      <c r="G303" s="144">
        <f t="shared" si="19"/>
        <v>0</v>
      </c>
    </row>
    <row r="304" spans="3:7" x14ac:dyDescent="0.25">
      <c r="C304" s="2">
        <f t="shared" si="18"/>
        <v>303</v>
      </c>
      <c r="D304" s="144"/>
      <c r="E304" s="143">
        <f t="shared" si="16"/>
        <v>0</v>
      </c>
      <c r="F304" s="144">
        <f t="shared" si="17"/>
        <v>0</v>
      </c>
      <c r="G304" s="144">
        <f t="shared" si="19"/>
        <v>0</v>
      </c>
    </row>
    <row r="305" spans="3:7" x14ac:dyDescent="0.25">
      <c r="C305" s="2">
        <f t="shared" si="18"/>
        <v>304</v>
      </c>
      <c r="D305" s="144"/>
      <c r="E305" s="143">
        <f t="shared" si="16"/>
        <v>0</v>
      </c>
      <c r="F305" s="144">
        <f t="shared" si="17"/>
        <v>0</v>
      </c>
      <c r="G305" s="144">
        <f t="shared" si="19"/>
        <v>0</v>
      </c>
    </row>
    <row r="306" spans="3:7" x14ac:dyDescent="0.25">
      <c r="C306" s="2">
        <f t="shared" si="18"/>
        <v>305</v>
      </c>
      <c r="D306" s="144"/>
      <c r="E306" s="143">
        <f t="shared" si="16"/>
        <v>0</v>
      </c>
      <c r="F306" s="144">
        <f t="shared" si="17"/>
        <v>0</v>
      </c>
      <c r="G306" s="144">
        <f t="shared" si="19"/>
        <v>0</v>
      </c>
    </row>
    <row r="307" spans="3:7" x14ac:dyDescent="0.25">
      <c r="C307" s="2">
        <f t="shared" si="18"/>
        <v>306</v>
      </c>
      <c r="D307" s="144"/>
      <c r="E307" s="143">
        <f t="shared" si="16"/>
        <v>0</v>
      </c>
      <c r="F307" s="144">
        <f t="shared" si="17"/>
        <v>0</v>
      </c>
      <c r="G307" s="144">
        <f t="shared" si="19"/>
        <v>0</v>
      </c>
    </row>
    <row r="308" spans="3:7" x14ac:dyDescent="0.25">
      <c r="C308" s="2">
        <f t="shared" si="18"/>
        <v>307</v>
      </c>
      <c r="D308" s="144"/>
      <c r="E308" s="143">
        <f t="shared" si="16"/>
        <v>0</v>
      </c>
      <c r="F308" s="144">
        <f t="shared" si="17"/>
        <v>0</v>
      </c>
      <c r="G308" s="144">
        <f t="shared" si="19"/>
        <v>0</v>
      </c>
    </row>
    <row r="309" spans="3:7" x14ac:dyDescent="0.25">
      <c r="C309" s="2">
        <f t="shared" si="18"/>
        <v>308</v>
      </c>
      <c r="D309" s="144"/>
      <c r="E309" s="143">
        <f t="shared" si="16"/>
        <v>0</v>
      </c>
      <c r="F309" s="144">
        <f t="shared" si="17"/>
        <v>0</v>
      </c>
      <c r="G309" s="144">
        <f t="shared" si="19"/>
        <v>0</v>
      </c>
    </row>
    <row r="310" spans="3:7" x14ac:dyDescent="0.25">
      <c r="C310" s="2">
        <f t="shared" si="18"/>
        <v>309</v>
      </c>
      <c r="D310" s="144"/>
      <c r="E310" s="143">
        <f t="shared" si="16"/>
        <v>0</v>
      </c>
      <c r="F310" s="144">
        <f t="shared" si="17"/>
        <v>0</v>
      </c>
      <c r="G310" s="144">
        <f t="shared" si="19"/>
        <v>0</v>
      </c>
    </row>
    <row r="311" spans="3:7" x14ac:dyDescent="0.25">
      <c r="C311" s="2">
        <f t="shared" si="18"/>
        <v>310</v>
      </c>
      <c r="D311" s="144"/>
      <c r="E311" s="143">
        <f t="shared" si="16"/>
        <v>0</v>
      </c>
      <c r="F311" s="144">
        <f t="shared" si="17"/>
        <v>0</v>
      </c>
      <c r="G311" s="144">
        <f t="shared" si="19"/>
        <v>0</v>
      </c>
    </row>
    <row r="312" spans="3:7" x14ac:dyDescent="0.25">
      <c r="C312" s="2">
        <f t="shared" si="18"/>
        <v>311</v>
      </c>
      <c r="D312" s="144"/>
      <c r="E312" s="143">
        <f t="shared" si="16"/>
        <v>0</v>
      </c>
      <c r="F312" s="144">
        <f t="shared" si="17"/>
        <v>0</v>
      </c>
      <c r="G312" s="144">
        <f t="shared" si="19"/>
        <v>0</v>
      </c>
    </row>
    <row r="313" spans="3:7" x14ac:dyDescent="0.25">
      <c r="C313" s="2">
        <f t="shared" si="18"/>
        <v>312</v>
      </c>
      <c r="D313" s="144"/>
      <c r="E313" s="143">
        <f t="shared" si="16"/>
        <v>0</v>
      </c>
      <c r="F313" s="144">
        <f t="shared" si="17"/>
        <v>0</v>
      </c>
      <c r="G313" s="144">
        <f t="shared" si="19"/>
        <v>0</v>
      </c>
    </row>
    <row r="314" spans="3:7" x14ac:dyDescent="0.25">
      <c r="C314" s="2">
        <f t="shared" si="18"/>
        <v>313</v>
      </c>
      <c r="D314" s="144"/>
      <c r="E314" s="143">
        <f t="shared" si="16"/>
        <v>0</v>
      </c>
      <c r="F314" s="144">
        <f t="shared" si="17"/>
        <v>0</v>
      </c>
      <c r="G314" s="144">
        <f t="shared" si="19"/>
        <v>0</v>
      </c>
    </row>
    <row r="315" spans="3:7" x14ac:dyDescent="0.25">
      <c r="C315" s="2">
        <f t="shared" si="18"/>
        <v>314</v>
      </c>
      <c r="D315" s="144"/>
      <c r="E315" s="143">
        <f t="shared" si="16"/>
        <v>0</v>
      </c>
      <c r="F315" s="144">
        <f t="shared" si="17"/>
        <v>0</v>
      </c>
      <c r="G315" s="144">
        <f t="shared" si="19"/>
        <v>0</v>
      </c>
    </row>
    <row r="316" spans="3:7" x14ac:dyDescent="0.25">
      <c r="C316" s="2">
        <f t="shared" si="18"/>
        <v>315</v>
      </c>
      <c r="D316" s="144"/>
      <c r="E316" s="143">
        <f t="shared" si="16"/>
        <v>0</v>
      </c>
      <c r="F316" s="144">
        <f t="shared" si="17"/>
        <v>0</v>
      </c>
      <c r="G316" s="144">
        <f t="shared" si="19"/>
        <v>0</v>
      </c>
    </row>
    <row r="317" spans="3:7" x14ac:dyDescent="0.25">
      <c r="C317" s="2">
        <f t="shared" si="18"/>
        <v>316</v>
      </c>
      <c r="D317" s="144"/>
      <c r="E317" s="143">
        <f t="shared" si="16"/>
        <v>0</v>
      </c>
      <c r="F317" s="144">
        <f t="shared" si="17"/>
        <v>0</v>
      </c>
      <c r="G317" s="144">
        <f t="shared" si="19"/>
        <v>0</v>
      </c>
    </row>
    <row r="318" spans="3:7" x14ac:dyDescent="0.25">
      <c r="C318" s="2">
        <f t="shared" si="18"/>
        <v>317</v>
      </c>
      <c r="D318" s="144"/>
      <c r="E318" s="143">
        <f t="shared" si="16"/>
        <v>0</v>
      </c>
      <c r="F318" s="144">
        <f t="shared" si="17"/>
        <v>0</v>
      </c>
      <c r="G318" s="144">
        <f t="shared" si="19"/>
        <v>0</v>
      </c>
    </row>
    <row r="319" spans="3:7" x14ac:dyDescent="0.25">
      <c r="C319" s="2">
        <f t="shared" si="18"/>
        <v>318</v>
      </c>
      <c r="D319" s="144"/>
      <c r="E319" s="143">
        <f t="shared" si="16"/>
        <v>0</v>
      </c>
      <c r="F319" s="144">
        <f t="shared" si="17"/>
        <v>0</v>
      </c>
      <c r="G319" s="144">
        <f t="shared" si="19"/>
        <v>0</v>
      </c>
    </row>
    <row r="320" spans="3:7" x14ac:dyDescent="0.25">
      <c r="C320" s="2">
        <f t="shared" si="18"/>
        <v>319</v>
      </c>
      <c r="D320" s="144"/>
      <c r="E320" s="143">
        <f t="shared" si="16"/>
        <v>0</v>
      </c>
      <c r="F320" s="144">
        <f t="shared" si="17"/>
        <v>0</v>
      </c>
      <c r="G320" s="144">
        <f t="shared" si="19"/>
        <v>0</v>
      </c>
    </row>
    <row r="321" spans="3:7" x14ac:dyDescent="0.25">
      <c r="C321" s="2">
        <f t="shared" si="18"/>
        <v>320</v>
      </c>
      <c r="D321" s="144"/>
      <c r="E321" s="143">
        <f t="shared" si="16"/>
        <v>0</v>
      </c>
      <c r="F321" s="144">
        <f t="shared" si="17"/>
        <v>0</v>
      </c>
      <c r="G321" s="144">
        <f t="shared" si="19"/>
        <v>0</v>
      </c>
    </row>
    <row r="322" spans="3:7" x14ac:dyDescent="0.25">
      <c r="C322" s="2">
        <f t="shared" si="18"/>
        <v>321</v>
      </c>
      <c r="D322" s="144"/>
      <c r="E322" s="143">
        <f t="shared" ref="E322:E361" si="20">IF(C322&gt;$A$9,0,IPMT(A$7/12,C322,A$9,A$2))</f>
        <v>0</v>
      </c>
      <c r="F322" s="144">
        <f t="shared" ref="F322:F360" si="21">IF(E322&gt;=0,0,SUM(D$2-E322))</f>
        <v>0</v>
      </c>
      <c r="G322" s="144">
        <f t="shared" si="19"/>
        <v>0</v>
      </c>
    </row>
    <row r="323" spans="3:7" x14ac:dyDescent="0.25">
      <c r="C323" s="2">
        <f t="shared" ref="C323:C361" si="22">SUM(C322,1)</f>
        <v>322</v>
      </c>
      <c r="D323" s="144"/>
      <c r="E323" s="143">
        <f t="shared" si="20"/>
        <v>0</v>
      </c>
      <c r="F323" s="144">
        <f t="shared" si="21"/>
        <v>0</v>
      </c>
      <c r="G323" s="144">
        <f t="shared" ref="G323:G361" si="23">SUM(G322+F323)</f>
        <v>0</v>
      </c>
    </row>
    <row r="324" spans="3:7" x14ac:dyDescent="0.25">
      <c r="C324" s="2">
        <f t="shared" si="22"/>
        <v>323</v>
      </c>
      <c r="D324" s="144"/>
      <c r="E324" s="143">
        <f t="shared" si="20"/>
        <v>0</v>
      </c>
      <c r="F324" s="144">
        <f t="shared" si="21"/>
        <v>0</v>
      </c>
      <c r="G324" s="144">
        <f t="shared" si="23"/>
        <v>0</v>
      </c>
    </row>
    <row r="325" spans="3:7" x14ac:dyDescent="0.25">
      <c r="C325" s="2">
        <f t="shared" si="22"/>
        <v>324</v>
      </c>
      <c r="D325" s="144"/>
      <c r="E325" s="143">
        <f t="shared" si="20"/>
        <v>0</v>
      </c>
      <c r="F325" s="144">
        <f t="shared" si="21"/>
        <v>0</v>
      </c>
      <c r="G325" s="144">
        <f t="shared" si="23"/>
        <v>0</v>
      </c>
    </row>
    <row r="326" spans="3:7" x14ac:dyDescent="0.25">
      <c r="C326" s="2">
        <f t="shared" si="22"/>
        <v>325</v>
      </c>
      <c r="D326" s="144"/>
      <c r="E326" s="143">
        <f t="shared" si="20"/>
        <v>0</v>
      </c>
      <c r="F326" s="144">
        <f t="shared" si="21"/>
        <v>0</v>
      </c>
      <c r="G326" s="144">
        <f t="shared" si="23"/>
        <v>0</v>
      </c>
    </row>
    <row r="327" spans="3:7" x14ac:dyDescent="0.25">
      <c r="C327" s="2">
        <f t="shared" si="22"/>
        <v>326</v>
      </c>
      <c r="D327" s="144"/>
      <c r="E327" s="143">
        <f t="shared" si="20"/>
        <v>0</v>
      </c>
      <c r="F327" s="144">
        <f t="shared" si="21"/>
        <v>0</v>
      </c>
      <c r="G327" s="144">
        <f t="shared" si="23"/>
        <v>0</v>
      </c>
    </row>
    <row r="328" spans="3:7" x14ac:dyDescent="0.25">
      <c r="C328" s="2">
        <f t="shared" si="22"/>
        <v>327</v>
      </c>
      <c r="D328" s="144"/>
      <c r="E328" s="143">
        <f t="shared" si="20"/>
        <v>0</v>
      </c>
      <c r="F328" s="144">
        <f t="shared" si="21"/>
        <v>0</v>
      </c>
      <c r="G328" s="144">
        <f t="shared" si="23"/>
        <v>0</v>
      </c>
    </row>
    <row r="329" spans="3:7" x14ac:dyDescent="0.25">
      <c r="C329" s="2">
        <f t="shared" si="22"/>
        <v>328</v>
      </c>
      <c r="D329" s="144"/>
      <c r="E329" s="143">
        <f t="shared" si="20"/>
        <v>0</v>
      </c>
      <c r="F329" s="144">
        <f t="shared" si="21"/>
        <v>0</v>
      </c>
      <c r="G329" s="144">
        <f t="shared" si="23"/>
        <v>0</v>
      </c>
    </row>
    <row r="330" spans="3:7" x14ac:dyDescent="0.25">
      <c r="C330" s="2">
        <f t="shared" si="22"/>
        <v>329</v>
      </c>
      <c r="D330" s="144"/>
      <c r="E330" s="143">
        <f t="shared" si="20"/>
        <v>0</v>
      </c>
      <c r="F330" s="144">
        <f t="shared" si="21"/>
        <v>0</v>
      </c>
      <c r="G330" s="144">
        <f t="shared" si="23"/>
        <v>0</v>
      </c>
    </row>
    <row r="331" spans="3:7" x14ac:dyDescent="0.25">
      <c r="C331" s="2">
        <f t="shared" si="22"/>
        <v>330</v>
      </c>
      <c r="D331" s="144"/>
      <c r="E331" s="143">
        <f t="shared" si="20"/>
        <v>0</v>
      </c>
      <c r="F331" s="144">
        <f t="shared" si="21"/>
        <v>0</v>
      </c>
      <c r="G331" s="144">
        <f t="shared" si="23"/>
        <v>0</v>
      </c>
    </row>
    <row r="332" spans="3:7" x14ac:dyDescent="0.25">
      <c r="C332" s="2">
        <f t="shared" si="22"/>
        <v>331</v>
      </c>
      <c r="D332" s="144"/>
      <c r="E332" s="143">
        <f t="shared" si="20"/>
        <v>0</v>
      </c>
      <c r="F332" s="144">
        <f t="shared" si="21"/>
        <v>0</v>
      </c>
      <c r="G332" s="144">
        <f t="shared" si="23"/>
        <v>0</v>
      </c>
    </row>
    <row r="333" spans="3:7" x14ac:dyDescent="0.25">
      <c r="C333" s="2">
        <f t="shared" si="22"/>
        <v>332</v>
      </c>
      <c r="D333" s="144"/>
      <c r="E333" s="143">
        <f t="shared" si="20"/>
        <v>0</v>
      </c>
      <c r="F333" s="144">
        <f t="shared" si="21"/>
        <v>0</v>
      </c>
      <c r="G333" s="144">
        <f t="shared" si="23"/>
        <v>0</v>
      </c>
    </row>
    <row r="334" spans="3:7" x14ac:dyDescent="0.25">
      <c r="C334" s="2">
        <f t="shared" si="22"/>
        <v>333</v>
      </c>
      <c r="D334" s="144"/>
      <c r="E334" s="143">
        <f t="shared" si="20"/>
        <v>0</v>
      </c>
      <c r="F334" s="144">
        <f t="shared" si="21"/>
        <v>0</v>
      </c>
      <c r="G334" s="144">
        <f t="shared" si="23"/>
        <v>0</v>
      </c>
    </row>
    <row r="335" spans="3:7" x14ac:dyDescent="0.25">
      <c r="C335" s="2">
        <f t="shared" si="22"/>
        <v>334</v>
      </c>
      <c r="D335" s="144"/>
      <c r="E335" s="143">
        <f t="shared" si="20"/>
        <v>0</v>
      </c>
      <c r="F335" s="144">
        <f t="shared" si="21"/>
        <v>0</v>
      </c>
      <c r="G335" s="144">
        <f t="shared" si="23"/>
        <v>0</v>
      </c>
    </row>
    <row r="336" spans="3:7" x14ac:dyDescent="0.25">
      <c r="C336" s="2">
        <f t="shared" si="22"/>
        <v>335</v>
      </c>
      <c r="D336" s="144"/>
      <c r="E336" s="143">
        <f t="shared" si="20"/>
        <v>0</v>
      </c>
      <c r="F336" s="144">
        <f t="shared" si="21"/>
        <v>0</v>
      </c>
      <c r="G336" s="144">
        <f t="shared" si="23"/>
        <v>0</v>
      </c>
    </row>
    <row r="337" spans="3:7" x14ac:dyDescent="0.25">
      <c r="C337" s="2">
        <f t="shared" si="22"/>
        <v>336</v>
      </c>
      <c r="D337" s="144"/>
      <c r="E337" s="143">
        <f t="shared" si="20"/>
        <v>0</v>
      </c>
      <c r="F337" s="144">
        <f t="shared" si="21"/>
        <v>0</v>
      </c>
      <c r="G337" s="144">
        <f t="shared" si="23"/>
        <v>0</v>
      </c>
    </row>
    <row r="338" spans="3:7" x14ac:dyDescent="0.25">
      <c r="C338" s="2">
        <f t="shared" si="22"/>
        <v>337</v>
      </c>
      <c r="D338" s="144"/>
      <c r="E338" s="143">
        <f t="shared" si="20"/>
        <v>0</v>
      </c>
      <c r="F338" s="144">
        <f t="shared" si="21"/>
        <v>0</v>
      </c>
      <c r="G338" s="144">
        <f t="shared" si="23"/>
        <v>0</v>
      </c>
    </row>
    <row r="339" spans="3:7" x14ac:dyDescent="0.25">
      <c r="C339" s="2">
        <f t="shared" si="22"/>
        <v>338</v>
      </c>
      <c r="D339" s="144"/>
      <c r="E339" s="143">
        <f t="shared" si="20"/>
        <v>0</v>
      </c>
      <c r="F339" s="144">
        <f t="shared" si="21"/>
        <v>0</v>
      </c>
      <c r="G339" s="144">
        <f t="shared" si="23"/>
        <v>0</v>
      </c>
    </row>
    <row r="340" spans="3:7" x14ac:dyDescent="0.25">
      <c r="C340" s="2">
        <f t="shared" si="22"/>
        <v>339</v>
      </c>
      <c r="D340" s="144"/>
      <c r="E340" s="143">
        <f t="shared" si="20"/>
        <v>0</v>
      </c>
      <c r="F340" s="144">
        <f t="shared" si="21"/>
        <v>0</v>
      </c>
      <c r="G340" s="144">
        <f t="shared" si="23"/>
        <v>0</v>
      </c>
    </row>
    <row r="341" spans="3:7" x14ac:dyDescent="0.25">
      <c r="C341" s="2">
        <f t="shared" si="22"/>
        <v>340</v>
      </c>
      <c r="D341" s="144"/>
      <c r="E341" s="143">
        <f t="shared" si="20"/>
        <v>0</v>
      </c>
      <c r="F341" s="144">
        <f t="shared" si="21"/>
        <v>0</v>
      </c>
      <c r="G341" s="144">
        <f t="shared" si="23"/>
        <v>0</v>
      </c>
    </row>
    <row r="342" spans="3:7" x14ac:dyDescent="0.25">
      <c r="C342" s="2">
        <f t="shared" si="22"/>
        <v>341</v>
      </c>
      <c r="D342" s="144"/>
      <c r="E342" s="143">
        <f t="shared" si="20"/>
        <v>0</v>
      </c>
      <c r="F342" s="144">
        <f t="shared" si="21"/>
        <v>0</v>
      </c>
      <c r="G342" s="144">
        <f t="shared" si="23"/>
        <v>0</v>
      </c>
    </row>
    <row r="343" spans="3:7" x14ac:dyDescent="0.25">
      <c r="C343" s="2">
        <f t="shared" si="22"/>
        <v>342</v>
      </c>
      <c r="D343" s="144"/>
      <c r="E343" s="143">
        <f t="shared" si="20"/>
        <v>0</v>
      </c>
      <c r="F343" s="144">
        <f t="shared" si="21"/>
        <v>0</v>
      </c>
      <c r="G343" s="144">
        <f t="shared" si="23"/>
        <v>0</v>
      </c>
    </row>
    <row r="344" spans="3:7" x14ac:dyDescent="0.25">
      <c r="C344" s="2">
        <f t="shared" si="22"/>
        <v>343</v>
      </c>
      <c r="D344" s="144"/>
      <c r="E344" s="143">
        <f t="shared" si="20"/>
        <v>0</v>
      </c>
      <c r="F344" s="144">
        <f t="shared" si="21"/>
        <v>0</v>
      </c>
      <c r="G344" s="144">
        <f t="shared" si="23"/>
        <v>0</v>
      </c>
    </row>
    <row r="345" spans="3:7" x14ac:dyDescent="0.25">
      <c r="C345" s="2">
        <f t="shared" si="22"/>
        <v>344</v>
      </c>
      <c r="D345" s="144"/>
      <c r="E345" s="143">
        <f t="shared" si="20"/>
        <v>0</v>
      </c>
      <c r="F345" s="144">
        <f t="shared" si="21"/>
        <v>0</v>
      </c>
      <c r="G345" s="144">
        <f t="shared" si="23"/>
        <v>0</v>
      </c>
    </row>
    <row r="346" spans="3:7" x14ac:dyDescent="0.25">
      <c r="C346" s="2">
        <f t="shared" si="22"/>
        <v>345</v>
      </c>
      <c r="D346" s="144"/>
      <c r="E346" s="143">
        <f t="shared" si="20"/>
        <v>0</v>
      </c>
      <c r="F346" s="144">
        <f t="shared" si="21"/>
        <v>0</v>
      </c>
      <c r="G346" s="144">
        <f t="shared" si="23"/>
        <v>0</v>
      </c>
    </row>
    <row r="347" spans="3:7" x14ac:dyDescent="0.25">
      <c r="C347" s="2">
        <f t="shared" si="22"/>
        <v>346</v>
      </c>
      <c r="D347" s="144"/>
      <c r="E347" s="143">
        <f t="shared" si="20"/>
        <v>0</v>
      </c>
      <c r="F347" s="144">
        <f t="shared" si="21"/>
        <v>0</v>
      </c>
      <c r="G347" s="144">
        <f t="shared" si="23"/>
        <v>0</v>
      </c>
    </row>
    <row r="348" spans="3:7" x14ac:dyDescent="0.25">
      <c r="C348" s="2">
        <f t="shared" si="22"/>
        <v>347</v>
      </c>
      <c r="D348" s="144"/>
      <c r="E348" s="143">
        <f t="shared" si="20"/>
        <v>0</v>
      </c>
      <c r="F348" s="144">
        <f t="shared" si="21"/>
        <v>0</v>
      </c>
      <c r="G348" s="144">
        <f t="shared" si="23"/>
        <v>0</v>
      </c>
    </row>
    <row r="349" spans="3:7" x14ac:dyDescent="0.25">
      <c r="C349" s="2">
        <f t="shared" si="22"/>
        <v>348</v>
      </c>
      <c r="D349" s="144"/>
      <c r="E349" s="143">
        <f t="shared" si="20"/>
        <v>0</v>
      </c>
      <c r="F349" s="144">
        <f t="shared" si="21"/>
        <v>0</v>
      </c>
      <c r="G349" s="144">
        <f t="shared" si="23"/>
        <v>0</v>
      </c>
    </row>
    <row r="350" spans="3:7" x14ac:dyDescent="0.25">
      <c r="C350" s="2">
        <f t="shared" si="22"/>
        <v>349</v>
      </c>
      <c r="D350" s="144"/>
      <c r="E350" s="143">
        <f t="shared" si="20"/>
        <v>0</v>
      </c>
      <c r="F350" s="144">
        <f t="shared" si="21"/>
        <v>0</v>
      </c>
      <c r="G350" s="144">
        <f t="shared" si="23"/>
        <v>0</v>
      </c>
    </row>
    <row r="351" spans="3:7" x14ac:dyDescent="0.25">
      <c r="C351" s="2">
        <f t="shared" si="22"/>
        <v>350</v>
      </c>
      <c r="D351" s="144"/>
      <c r="E351" s="143">
        <f t="shared" si="20"/>
        <v>0</v>
      </c>
      <c r="F351" s="144">
        <f t="shared" si="21"/>
        <v>0</v>
      </c>
      <c r="G351" s="144">
        <f t="shared" si="23"/>
        <v>0</v>
      </c>
    </row>
    <row r="352" spans="3:7" x14ac:dyDescent="0.25">
      <c r="C352" s="2">
        <f t="shared" si="22"/>
        <v>351</v>
      </c>
      <c r="D352" s="144"/>
      <c r="E352" s="143">
        <f t="shared" si="20"/>
        <v>0</v>
      </c>
      <c r="F352" s="144">
        <f t="shared" si="21"/>
        <v>0</v>
      </c>
      <c r="G352" s="144">
        <f t="shared" si="23"/>
        <v>0</v>
      </c>
    </row>
    <row r="353" spans="1:7" x14ac:dyDescent="0.25">
      <c r="C353" s="2">
        <f t="shared" si="22"/>
        <v>352</v>
      </c>
      <c r="D353" s="144"/>
      <c r="E353" s="143">
        <f t="shared" si="20"/>
        <v>0</v>
      </c>
      <c r="F353" s="144">
        <f t="shared" si="21"/>
        <v>0</v>
      </c>
      <c r="G353" s="144">
        <f t="shared" si="23"/>
        <v>0</v>
      </c>
    </row>
    <row r="354" spans="1:7" x14ac:dyDescent="0.25">
      <c r="C354" s="2">
        <f t="shared" si="22"/>
        <v>353</v>
      </c>
      <c r="D354" s="144"/>
      <c r="E354" s="143">
        <f t="shared" si="20"/>
        <v>0</v>
      </c>
      <c r="F354" s="144">
        <f t="shared" si="21"/>
        <v>0</v>
      </c>
      <c r="G354" s="144">
        <f t="shared" si="23"/>
        <v>0</v>
      </c>
    </row>
    <row r="355" spans="1:7" x14ac:dyDescent="0.25">
      <c r="C355" s="2">
        <f t="shared" si="22"/>
        <v>354</v>
      </c>
      <c r="D355" s="144"/>
      <c r="E355" s="143">
        <f t="shared" si="20"/>
        <v>0</v>
      </c>
      <c r="F355" s="144">
        <f t="shared" si="21"/>
        <v>0</v>
      </c>
      <c r="G355" s="144">
        <f t="shared" si="23"/>
        <v>0</v>
      </c>
    </row>
    <row r="356" spans="1:7" x14ac:dyDescent="0.25">
      <c r="C356" s="2">
        <f t="shared" si="22"/>
        <v>355</v>
      </c>
      <c r="D356" s="144"/>
      <c r="E356" s="143">
        <f t="shared" si="20"/>
        <v>0</v>
      </c>
      <c r="F356" s="144">
        <f t="shared" si="21"/>
        <v>0</v>
      </c>
      <c r="G356" s="144">
        <f t="shared" si="23"/>
        <v>0</v>
      </c>
    </row>
    <row r="357" spans="1:7" x14ac:dyDescent="0.25">
      <c r="C357" s="2">
        <f t="shared" si="22"/>
        <v>356</v>
      </c>
      <c r="D357" s="144"/>
      <c r="E357" s="143">
        <f t="shared" si="20"/>
        <v>0</v>
      </c>
      <c r="F357" s="144">
        <f t="shared" si="21"/>
        <v>0</v>
      </c>
      <c r="G357" s="144">
        <f t="shared" si="23"/>
        <v>0</v>
      </c>
    </row>
    <row r="358" spans="1:7" x14ac:dyDescent="0.25">
      <c r="C358" s="2">
        <f t="shared" si="22"/>
        <v>357</v>
      </c>
      <c r="D358" s="144"/>
      <c r="E358" s="143">
        <f t="shared" si="20"/>
        <v>0</v>
      </c>
      <c r="F358" s="144">
        <f t="shared" si="21"/>
        <v>0</v>
      </c>
      <c r="G358" s="144">
        <f t="shared" si="23"/>
        <v>0</v>
      </c>
    </row>
    <row r="359" spans="1:7" x14ac:dyDescent="0.25">
      <c r="C359" s="2">
        <f t="shared" si="22"/>
        <v>358</v>
      </c>
      <c r="D359" s="144"/>
      <c r="E359" s="143">
        <f t="shared" si="20"/>
        <v>0</v>
      </c>
      <c r="F359" s="144">
        <f t="shared" si="21"/>
        <v>0</v>
      </c>
      <c r="G359" s="144">
        <f t="shared" si="23"/>
        <v>0</v>
      </c>
    </row>
    <row r="360" spans="1:7" x14ac:dyDescent="0.25">
      <c r="C360" s="2">
        <f t="shared" si="22"/>
        <v>359</v>
      </c>
      <c r="D360" s="144"/>
      <c r="E360" s="143">
        <f t="shared" si="20"/>
        <v>0</v>
      </c>
      <c r="F360" s="144">
        <f t="shared" si="21"/>
        <v>0</v>
      </c>
      <c r="G360" s="144">
        <f t="shared" si="23"/>
        <v>0</v>
      </c>
    </row>
    <row r="361" spans="1:7" x14ac:dyDescent="0.25">
      <c r="A361" t="s">
        <v>15</v>
      </c>
      <c r="C361" s="2">
        <f t="shared" si="22"/>
        <v>360</v>
      </c>
      <c r="D361" t="s">
        <v>16</v>
      </c>
      <c r="E361" s="143">
        <f t="shared" si="20"/>
        <v>0</v>
      </c>
      <c r="F361" s="144">
        <f>SUM(-G360)</f>
        <v>0</v>
      </c>
      <c r="G361" s="144">
        <f t="shared" si="23"/>
        <v>0</v>
      </c>
    </row>
    <row r="362" spans="1:7" x14ac:dyDescent="0.25">
      <c r="D362" s="144">
        <f>SUM(-E361,-F361)</f>
        <v>0</v>
      </c>
      <c r="E362" s="144"/>
      <c r="F362" s="144"/>
    </row>
    <row r="363" spans="1:7" x14ac:dyDescent="0.25">
      <c r="D363" s="144"/>
      <c r="E363" s="144">
        <f>SUM(E2:E361)</f>
        <v>0</v>
      </c>
      <c r="F363" s="144">
        <f>SUM(F2:F361)</f>
        <v>0</v>
      </c>
    </row>
  </sheetData>
  <sheetProtection algorithmName="SHA-512" hashValue="gKMkPK89jD5BP9zMbHayOs+yOFzlE8PjqRtSttTgSbKjR8kyelvstWin+ANN24/g8Kq3RWzr1foHdNbqnQk2eQ==" saltValue="JRszR3fLVGRcAJ8F0LybGQ==" spinCount="100000" sheet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 xr:uid="{00000000-0002-0000-0200-000000000000}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200-000001000000}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 xr:uid="{00000000-0002-0000-0200-000002000000}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 xr:uid="{00000000-0002-0000-0200-000003000000}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 xr:uid="{00000000-0002-0000-0200-000004000000}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3"/>
  <sheetViews>
    <sheetView topLeftCell="A2"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42"/>
      <c r="B2" s="24">
        <f>PMT(A7/12,A9,A2,,0)</f>
        <v>0</v>
      </c>
      <c r="C2" s="2">
        <v>1</v>
      </c>
      <c r="D2" s="142">
        <f>B2</f>
        <v>0</v>
      </c>
      <c r="E2" s="143">
        <f t="shared" ref="E2:E65" si="0">IF(C2&gt;$A$9,0,IPMT(A$7/12,C2,A$9,A$2))</f>
        <v>0</v>
      </c>
      <c r="F2" s="144">
        <f t="shared" ref="F2:F65" si="1">IF(E2&gt;=0,0,SUM(D$2-E2))</f>
        <v>0</v>
      </c>
      <c r="G2" s="144">
        <f>SUM(A2+F2)</f>
        <v>0</v>
      </c>
    </row>
    <row r="3" spans="1:7" x14ac:dyDescent="0.25">
      <c r="C3" s="2">
        <f t="shared" ref="C3:C66" si="2">SUM(C2,1)</f>
        <v>2</v>
      </c>
      <c r="D3" s="144"/>
      <c r="E3" s="143">
        <f t="shared" si="0"/>
        <v>0</v>
      </c>
      <c r="F3" s="144">
        <f t="shared" si="1"/>
        <v>0</v>
      </c>
      <c r="G3" s="144">
        <f t="shared" ref="G3:G66" si="3">SUM(G2+F3)</f>
        <v>0</v>
      </c>
    </row>
    <row r="4" spans="1:7" x14ac:dyDescent="0.25">
      <c r="A4" t="s">
        <v>12</v>
      </c>
      <c r="C4" s="2">
        <f t="shared" si="2"/>
        <v>3</v>
      </c>
      <c r="D4" s="144"/>
      <c r="E4" s="143">
        <f t="shared" si="0"/>
        <v>0</v>
      </c>
      <c r="F4" s="144">
        <f t="shared" si="1"/>
        <v>0</v>
      </c>
      <c r="G4" s="144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4"/>
      <c r="E5" s="143">
        <f t="shared" si="0"/>
        <v>0</v>
      </c>
      <c r="F5" s="144">
        <f t="shared" si="1"/>
        <v>0</v>
      </c>
      <c r="G5" s="144">
        <f t="shared" si="3"/>
        <v>0</v>
      </c>
    </row>
    <row r="6" spans="1:7" x14ac:dyDescent="0.25">
      <c r="A6" t="s">
        <v>13</v>
      </c>
      <c r="C6" s="2">
        <f t="shared" si="2"/>
        <v>5</v>
      </c>
      <c r="D6" s="144"/>
      <c r="E6" s="143">
        <f t="shared" si="0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4"/>
      <c r="E7" s="143">
        <f t="shared" si="0"/>
        <v>0</v>
      </c>
      <c r="F7" s="144">
        <f t="shared" si="1"/>
        <v>0</v>
      </c>
      <c r="G7" s="144">
        <f t="shared" si="3"/>
        <v>0</v>
      </c>
    </row>
    <row r="8" spans="1:7" x14ac:dyDescent="0.25">
      <c r="A8" t="s">
        <v>14</v>
      </c>
      <c r="C8" s="2">
        <f t="shared" si="2"/>
        <v>7</v>
      </c>
      <c r="D8" s="144"/>
      <c r="E8" s="143">
        <f t="shared" si="0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4"/>
      <c r="E9" s="143">
        <f t="shared" si="0"/>
        <v>0</v>
      </c>
      <c r="F9" s="144">
        <f t="shared" si="1"/>
        <v>0</v>
      </c>
      <c r="G9" s="144">
        <f t="shared" si="3"/>
        <v>0</v>
      </c>
    </row>
    <row r="10" spans="1:7" x14ac:dyDescent="0.25">
      <c r="C10" s="2">
        <f t="shared" si="2"/>
        <v>9</v>
      </c>
      <c r="D10" s="144"/>
      <c r="E10" s="143">
        <f t="shared" si="0"/>
        <v>0</v>
      </c>
      <c r="F10" s="144">
        <f t="shared" si="1"/>
        <v>0</v>
      </c>
      <c r="G10" s="144">
        <f t="shared" si="3"/>
        <v>0</v>
      </c>
    </row>
    <row r="11" spans="1:7" x14ac:dyDescent="0.25">
      <c r="C11" s="2">
        <f t="shared" si="2"/>
        <v>10</v>
      </c>
      <c r="D11" s="144"/>
      <c r="E11" s="143">
        <f t="shared" si="0"/>
        <v>0</v>
      </c>
      <c r="F11" s="144">
        <f t="shared" si="1"/>
        <v>0</v>
      </c>
      <c r="G11" s="144">
        <f t="shared" si="3"/>
        <v>0</v>
      </c>
    </row>
    <row r="12" spans="1:7" x14ac:dyDescent="0.25">
      <c r="C12" s="2">
        <f t="shared" si="2"/>
        <v>11</v>
      </c>
      <c r="D12" s="144"/>
      <c r="E12" s="143">
        <f t="shared" si="0"/>
        <v>0</v>
      </c>
      <c r="F12" s="144">
        <f t="shared" si="1"/>
        <v>0</v>
      </c>
      <c r="G12" s="144">
        <f t="shared" si="3"/>
        <v>0</v>
      </c>
    </row>
    <row r="13" spans="1:7" x14ac:dyDescent="0.25">
      <c r="C13" s="2">
        <f t="shared" si="2"/>
        <v>12</v>
      </c>
      <c r="D13" s="144"/>
      <c r="E13" s="143">
        <f t="shared" si="0"/>
        <v>0</v>
      </c>
      <c r="F13" s="144">
        <f t="shared" si="1"/>
        <v>0</v>
      </c>
      <c r="G13" s="144">
        <f t="shared" si="3"/>
        <v>0</v>
      </c>
    </row>
    <row r="14" spans="1:7" x14ac:dyDescent="0.25">
      <c r="C14" s="2">
        <f t="shared" si="2"/>
        <v>13</v>
      </c>
      <c r="D14" s="144"/>
      <c r="E14" s="143">
        <f t="shared" si="0"/>
        <v>0</v>
      </c>
      <c r="F14" s="144">
        <f t="shared" si="1"/>
        <v>0</v>
      </c>
      <c r="G14" s="144">
        <f t="shared" si="3"/>
        <v>0</v>
      </c>
    </row>
    <row r="15" spans="1:7" x14ac:dyDescent="0.25">
      <c r="C15" s="2">
        <f t="shared" si="2"/>
        <v>14</v>
      </c>
      <c r="D15" s="144"/>
      <c r="E15" s="143">
        <f t="shared" si="0"/>
        <v>0</v>
      </c>
      <c r="F15" s="144">
        <f t="shared" si="1"/>
        <v>0</v>
      </c>
      <c r="G15" s="144">
        <f t="shared" si="3"/>
        <v>0</v>
      </c>
    </row>
    <row r="16" spans="1:7" x14ac:dyDescent="0.25">
      <c r="C16" s="2">
        <f t="shared" si="2"/>
        <v>15</v>
      </c>
      <c r="D16" s="144"/>
      <c r="E16" s="143">
        <f t="shared" si="0"/>
        <v>0</v>
      </c>
      <c r="F16" s="144">
        <f t="shared" si="1"/>
        <v>0</v>
      </c>
      <c r="G16" s="144">
        <f t="shared" si="3"/>
        <v>0</v>
      </c>
    </row>
    <row r="17" spans="3:7" x14ac:dyDescent="0.25">
      <c r="C17" s="2">
        <f t="shared" si="2"/>
        <v>16</v>
      </c>
      <c r="D17" s="144"/>
      <c r="E17" s="143">
        <f t="shared" si="0"/>
        <v>0</v>
      </c>
      <c r="F17" s="144">
        <f t="shared" si="1"/>
        <v>0</v>
      </c>
      <c r="G17" s="144">
        <f t="shared" si="3"/>
        <v>0</v>
      </c>
    </row>
    <row r="18" spans="3:7" x14ac:dyDescent="0.25">
      <c r="C18" s="2">
        <f t="shared" si="2"/>
        <v>17</v>
      </c>
      <c r="D18" s="144"/>
      <c r="E18" s="143">
        <f t="shared" si="0"/>
        <v>0</v>
      </c>
      <c r="F18" s="144">
        <f t="shared" si="1"/>
        <v>0</v>
      </c>
      <c r="G18" s="144">
        <f t="shared" si="3"/>
        <v>0</v>
      </c>
    </row>
    <row r="19" spans="3:7" x14ac:dyDescent="0.25">
      <c r="C19" s="2">
        <f t="shared" si="2"/>
        <v>18</v>
      </c>
      <c r="D19" s="144"/>
      <c r="E19" s="143">
        <f t="shared" si="0"/>
        <v>0</v>
      </c>
      <c r="F19" s="144">
        <f t="shared" si="1"/>
        <v>0</v>
      </c>
      <c r="G19" s="144">
        <f t="shared" si="3"/>
        <v>0</v>
      </c>
    </row>
    <row r="20" spans="3:7" x14ac:dyDescent="0.25">
      <c r="C20" s="2">
        <f t="shared" si="2"/>
        <v>19</v>
      </c>
      <c r="D20" s="144"/>
      <c r="E20" s="143">
        <f t="shared" si="0"/>
        <v>0</v>
      </c>
      <c r="F20" s="144">
        <f t="shared" si="1"/>
        <v>0</v>
      </c>
      <c r="G20" s="144">
        <f t="shared" si="3"/>
        <v>0</v>
      </c>
    </row>
    <row r="21" spans="3:7" x14ac:dyDescent="0.25">
      <c r="C21" s="2">
        <f t="shared" si="2"/>
        <v>20</v>
      </c>
      <c r="D21" s="144"/>
      <c r="E21" s="143">
        <f t="shared" si="0"/>
        <v>0</v>
      </c>
      <c r="F21" s="144">
        <f t="shared" si="1"/>
        <v>0</v>
      </c>
      <c r="G21" s="144">
        <f t="shared" si="3"/>
        <v>0</v>
      </c>
    </row>
    <row r="22" spans="3:7" x14ac:dyDescent="0.25">
      <c r="C22" s="2">
        <f t="shared" si="2"/>
        <v>21</v>
      </c>
      <c r="D22" s="144"/>
      <c r="E22" s="143">
        <f t="shared" si="0"/>
        <v>0</v>
      </c>
      <c r="F22" s="144">
        <f t="shared" si="1"/>
        <v>0</v>
      </c>
      <c r="G22" s="144">
        <f t="shared" si="3"/>
        <v>0</v>
      </c>
    </row>
    <row r="23" spans="3:7" x14ac:dyDescent="0.25">
      <c r="C23" s="2">
        <f t="shared" si="2"/>
        <v>22</v>
      </c>
      <c r="D23" s="144"/>
      <c r="E23" s="143">
        <f t="shared" si="0"/>
        <v>0</v>
      </c>
      <c r="F23" s="144">
        <f t="shared" si="1"/>
        <v>0</v>
      </c>
      <c r="G23" s="144">
        <f t="shared" si="3"/>
        <v>0</v>
      </c>
    </row>
    <row r="24" spans="3:7" x14ac:dyDescent="0.25">
      <c r="C24" s="2">
        <f t="shared" si="2"/>
        <v>23</v>
      </c>
      <c r="D24" s="144"/>
      <c r="E24" s="143">
        <f t="shared" si="0"/>
        <v>0</v>
      </c>
      <c r="F24" s="144">
        <f t="shared" si="1"/>
        <v>0</v>
      </c>
      <c r="G24" s="144">
        <f t="shared" si="3"/>
        <v>0</v>
      </c>
    </row>
    <row r="25" spans="3:7" x14ac:dyDescent="0.25">
      <c r="C25" s="2">
        <f t="shared" si="2"/>
        <v>24</v>
      </c>
      <c r="D25" s="144"/>
      <c r="E25" s="143">
        <f t="shared" si="0"/>
        <v>0</v>
      </c>
      <c r="F25" s="144">
        <f t="shared" si="1"/>
        <v>0</v>
      </c>
      <c r="G25" s="144">
        <f t="shared" si="3"/>
        <v>0</v>
      </c>
    </row>
    <row r="26" spans="3:7" x14ac:dyDescent="0.25">
      <c r="C26" s="2">
        <f t="shared" si="2"/>
        <v>25</v>
      </c>
      <c r="D26" s="144"/>
      <c r="E26" s="143">
        <f t="shared" si="0"/>
        <v>0</v>
      </c>
      <c r="F26" s="144">
        <f t="shared" si="1"/>
        <v>0</v>
      </c>
      <c r="G26" s="144">
        <f t="shared" si="3"/>
        <v>0</v>
      </c>
    </row>
    <row r="27" spans="3:7" x14ac:dyDescent="0.25">
      <c r="C27" s="2">
        <f t="shared" si="2"/>
        <v>26</v>
      </c>
      <c r="D27" s="144"/>
      <c r="E27" s="143">
        <f t="shared" si="0"/>
        <v>0</v>
      </c>
      <c r="F27" s="144">
        <f t="shared" si="1"/>
        <v>0</v>
      </c>
      <c r="G27" s="144">
        <f t="shared" si="3"/>
        <v>0</v>
      </c>
    </row>
    <row r="28" spans="3:7" x14ac:dyDescent="0.25">
      <c r="C28" s="2">
        <f t="shared" si="2"/>
        <v>27</v>
      </c>
      <c r="D28" s="144"/>
      <c r="E28" s="143">
        <f t="shared" si="0"/>
        <v>0</v>
      </c>
      <c r="F28" s="144">
        <f t="shared" si="1"/>
        <v>0</v>
      </c>
      <c r="G28" s="144">
        <f t="shared" si="3"/>
        <v>0</v>
      </c>
    </row>
    <row r="29" spans="3:7" x14ac:dyDescent="0.25">
      <c r="C29" s="2">
        <f t="shared" si="2"/>
        <v>28</v>
      </c>
      <c r="D29" s="144"/>
      <c r="E29" s="143">
        <f t="shared" si="0"/>
        <v>0</v>
      </c>
      <c r="F29" s="144">
        <f t="shared" si="1"/>
        <v>0</v>
      </c>
      <c r="G29" s="144">
        <f t="shared" si="3"/>
        <v>0</v>
      </c>
    </row>
    <row r="30" spans="3:7" x14ac:dyDescent="0.25">
      <c r="C30" s="2">
        <f t="shared" si="2"/>
        <v>29</v>
      </c>
      <c r="D30" s="144"/>
      <c r="E30" s="143">
        <f t="shared" si="0"/>
        <v>0</v>
      </c>
      <c r="F30" s="144">
        <f t="shared" si="1"/>
        <v>0</v>
      </c>
      <c r="G30" s="144">
        <f t="shared" si="3"/>
        <v>0</v>
      </c>
    </row>
    <row r="31" spans="3:7" x14ac:dyDescent="0.25">
      <c r="C31" s="2">
        <f t="shared" si="2"/>
        <v>30</v>
      </c>
      <c r="D31" s="144"/>
      <c r="E31" s="143">
        <f t="shared" si="0"/>
        <v>0</v>
      </c>
      <c r="F31" s="144">
        <f t="shared" si="1"/>
        <v>0</v>
      </c>
      <c r="G31" s="144">
        <f t="shared" si="3"/>
        <v>0</v>
      </c>
    </row>
    <row r="32" spans="3:7" x14ac:dyDescent="0.25">
      <c r="C32" s="2">
        <f t="shared" si="2"/>
        <v>31</v>
      </c>
      <c r="D32" s="144"/>
      <c r="E32" s="143">
        <f t="shared" si="0"/>
        <v>0</v>
      </c>
      <c r="F32" s="144">
        <f t="shared" si="1"/>
        <v>0</v>
      </c>
      <c r="G32" s="144">
        <f t="shared" si="3"/>
        <v>0</v>
      </c>
    </row>
    <row r="33" spans="3:7" x14ac:dyDescent="0.25">
      <c r="C33" s="2">
        <f t="shared" si="2"/>
        <v>32</v>
      </c>
      <c r="D33" s="144"/>
      <c r="E33" s="143">
        <f t="shared" si="0"/>
        <v>0</v>
      </c>
      <c r="F33" s="144">
        <f t="shared" si="1"/>
        <v>0</v>
      </c>
      <c r="G33" s="144">
        <f t="shared" si="3"/>
        <v>0</v>
      </c>
    </row>
    <row r="34" spans="3:7" x14ac:dyDescent="0.25">
      <c r="C34" s="2">
        <f t="shared" si="2"/>
        <v>33</v>
      </c>
      <c r="D34" s="144"/>
      <c r="E34" s="143">
        <f t="shared" si="0"/>
        <v>0</v>
      </c>
      <c r="F34" s="144">
        <f t="shared" si="1"/>
        <v>0</v>
      </c>
      <c r="G34" s="144">
        <f t="shared" si="3"/>
        <v>0</v>
      </c>
    </row>
    <row r="35" spans="3:7" x14ac:dyDescent="0.25">
      <c r="C35" s="2">
        <f t="shared" si="2"/>
        <v>34</v>
      </c>
      <c r="D35" s="144"/>
      <c r="E35" s="143">
        <f t="shared" si="0"/>
        <v>0</v>
      </c>
      <c r="F35" s="144">
        <f t="shared" si="1"/>
        <v>0</v>
      </c>
      <c r="G35" s="144">
        <f t="shared" si="3"/>
        <v>0</v>
      </c>
    </row>
    <row r="36" spans="3:7" x14ac:dyDescent="0.25">
      <c r="C36" s="2">
        <f t="shared" si="2"/>
        <v>35</v>
      </c>
      <c r="D36" s="144"/>
      <c r="E36" s="143">
        <f t="shared" si="0"/>
        <v>0</v>
      </c>
      <c r="F36" s="144">
        <f t="shared" si="1"/>
        <v>0</v>
      </c>
      <c r="G36" s="144">
        <f t="shared" si="3"/>
        <v>0</v>
      </c>
    </row>
    <row r="37" spans="3:7" x14ac:dyDescent="0.25">
      <c r="C37" s="2">
        <f t="shared" si="2"/>
        <v>36</v>
      </c>
      <c r="D37" s="144"/>
      <c r="E37" s="143">
        <f t="shared" si="0"/>
        <v>0</v>
      </c>
      <c r="F37" s="144">
        <f t="shared" si="1"/>
        <v>0</v>
      </c>
      <c r="G37" s="144">
        <f t="shared" si="3"/>
        <v>0</v>
      </c>
    </row>
    <row r="38" spans="3:7" x14ac:dyDescent="0.25">
      <c r="C38" s="2">
        <f t="shared" si="2"/>
        <v>37</v>
      </c>
      <c r="D38" s="144"/>
      <c r="E38" s="143">
        <f t="shared" si="0"/>
        <v>0</v>
      </c>
      <c r="F38" s="144">
        <f t="shared" si="1"/>
        <v>0</v>
      </c>
      <c r="G38" s="144">
        <f t="shared" si="3"/>
        <v>0</v>
      </c>
    </row>
    <row r="39" spans="3:7" x14ac:dyDescent="0.25">
      <c r="C39" s="2">
        <f t="shared" si="2"/>
        <v>38</v>
      </c>
      <c r="D39" s="144"/>
      <c r="E39" s="143">
        <f t="shared" si="0"/>
        <v>0</v>
      </c>
      <c r="F39" s="144">
        <f t="shared" si="1"/>
        <v>0</v>
      </c>
      <c r="G39" s="144">
        <f t="shared" si="3"/>
        <v>0</v>
      </c>
    </row>
    <row r="40" spans="3:7" x14ac:dyDescent="0.25">
      <c r="C40" s="2">
        <f t="shared" si="2"/>
        <v>39</v>
      </c>
      <c r="D40" s="144"/>
      <c r="E40" s="143">
        <f t="shared" si="0"/>
        <v>0</v>
      </c>
      <c r="F40" s="144">
        <f t="shared" si="1"/>
        <v>0</v>
      </c>
      <c r="G40" s="144">
        <f t="shared" si="3"/>
        <v>0</v>
      </c>
    </row>
    <row r="41" spans="3:7" x14ac:dyDescent="0.25">
      <c r="C41" s="2">
        <f t="shared" si="2"/>
        <v>40</v>
      </c>
      <c r="D41" s="144"/>
      <c r="E41" s="143">
        <f t="shared" si="0"/>
        <v>0</v>
      </c>
      <c r="F41" s="144">
        <f t="shared" si="1"/>
        <v>0</v>
      </c>
      <c r="G41" s="144">
        <f t="shared" si="3"/>
        <v>0</v>
      </c>
    </row>
    <row r="42" spans="3:7" x14ac:dyDescent="0.25">
      <c r="C42" s="2">
        <f t="shared" si="2"/>
        <v>41</v>
      </c>
      <c r="D42" s="144"/>
      <c r="E42" s="143">
        <f t="shared" si="0"/>
        <v>0</v>
      </c>
      <c r="F42" s="144">
        <f t="shared" si="1"/>
        <v>0</v>
      </c>
      <c r="G42" s="144">
        <f t="shared" si="3"/>
        <v>0</v>
      </c>
    </row>
    <row r="43" spans="3:7" x14ac:dyDescent="0.25">
      <c r="C43" s="2">
        <f t="shared" si="2"/>
        <v>42</v>
      </c>
      <c r="D43" s="144"/>
      <c r="E43" s="143">
        <f t="shared" si="0"/>
        <v>0</v>
      </c>
      <c r="F43" s="144">
        <f t="shared" si="1"/>
        <v>0</v>
      </c>
      <c r="G43" s="144">
        <f t="shared" si="3"/>
        <v>0</v>
      </c>
    </row>
    <row r="44" spans="3:7" x14ac:dyDescent="0.25">
      <c r="C44" s="2">
        <f t="shared" si="2"/>
        <v>43</v>
      </c>
      <c r="D44" s="144"/>
      <c r="E44" s="143">
        <f t="shared" si="0"/>
        <v>0</v>
      </c>
      <c r="F44" s="144">
        <f t="shared" si="1"/>
        <v>0</v>
      </c>
      <c r="G44" s="144">
        <f t="shared" si="3"/>
        <v>0</v>
      </c>
    </row>
    <row r="45" spans="3:7" x14ac:dyDescent="0.25">
      <c r="C45" s="2">
        <f t="shared" si="2"/>
        <v>44</v>
      </c>
      <c r="D45" s="144"/>
      <c r="E45" s="143">
        <f t="shared" si="0"/>
        <v>0</v>
      </c>
      <c r="F45" s="144">
        <f t="shared" si="1"/>
        <v>0</v>
      </c>
      <c r="G45" s="144">
        <f t="shared" si="3"/>
        <v>0</v>
      </c>
    </row>
    <row r="46" spans="3:7" x14ac:dyDescent="0.25">
      <c r="C46" s="2">
        <f t="shared" si="2"/>
        <v>45</v>
      </c>
      <c r="D46" s="144"/>
      <c r="E46" s="143">
        <f t="shared" si="0"/>
        <v>0</v>
      </c>
      <c r="F46" s="144">
        <f t="shared" si="1"/>
        <v>0</v>
      </c>
      <c r="G46" s="144">
        <f t="shared" si="3"/>
        <v>0</v>
      </c>
    </row>
    <row r="47" spans="3:7" x14ac:dyDescent="0.25">
      <c r="C47" s="2">
        <f t="shared" si="2"/>
        <v>46</v>
      </c>
      <c r="D47" s="144"/>
      <c r="E47" s="143">
        <f t="shared" si="0"/>
        <v>0</v>
      </c>
      <c r="F47" s="144">
        <f t="shared" si="1"/>
        <v>0</v>
      </c>
      <c r="G47" s="144">
        <f t="shared" si="3"/>
        <v>0</v>
      </c>
    </row>
    <row r="48" spans="3:7" x14ac:dyDescent="0.25">
      <c r="C48" s="2">
        <f t="shared" si="2"/>
        <v>47</v>
      </c>
      <c r="D48" s="144"/>
      <c r="E48" s="143">
        <f t="shared" si="0"/>
        <v>0</v>
      </c>
      <c r="F48" s="144">
        <f t="shared" si="1"/>
        <v>0</v>
      </c>
      <c r="G48" s="144">
        <f t="shared" si="3"/>
        <v>0</v>
      </c>
    </row>
    <row r="49" spans="3:7" x14ac:dyDescent="0.25">
      <c r="C49" s="2">
        <f t="shared" si="2"/>
        <v>48</v>
      </c>
      <c r="D49" s="144"/>
      <c r="E49" s="143">
        <f t="shared" si="0"/>
        <v>0</v>
      </c>
      <c r="F49" s="144">
        <f t="shared" si="1"/>
        <v>0</v>
      </c>
      <c r="G49" s="144">
        <f t="shared" si="3"/>
        <v>0</v>
      </c>
    </row>
    <row r="50" spans="3:7" x14ac:dyDescent="0.25">
      <c r="C50" s="2">
        <f t="shared" si="2"/>
        <v>49</v>
      </c>
      <c r="D50" s="144"/>
      <c r="E50" s="143">
        <f t="shared" si="0"/>
        <v>0</v>
      </c>
      <c r="F50" s="144">
        <f t="shared" si="1"/>
        <v>0</v>
      </c>
      <c r="G50" s="144">
        <f t="shared" si="3"/>
        <v>0</v>
      </c>
    </row>
    <row r="51" spans="3:7" x14ac:dyDescent="0.25">
      <c r="C51" s="2">
        <f t="shared" si="2"/>
        <v>50</v>
      </c>
      <c r="D51" s="144"/>
      <c r="E51" s="143">
        <f t="shared" si="0"/>
        <v>0</v>
      </c>
      <c r="F51" s="144">
        <f t="shared" si="1"/>
        <v>0</v>
      </c>
      <c r="G51" s="144">
        <f t="shared" si="3"/>
        <v>0</v>
      </c>
    </row>
    <row r="52" spans="3:7" x14ac:dyDescent="0.25">
      <c r="C52" s="2">
        <f t="shared" si="2"/>
        <v>51</v>
      </c>
      <c r="D52" s="144"/>
      <c r="E52" s="143">
        <f t="shared" si="0"/>
        <v>0</v>
      </c>
      <c r="F52" s="144">
        <f t="shared" si="1"/>
        <v>0</v>
      </c>
      <c r="G52" s="144">
        <f t="shared" si="3"/>
        <v>0</v>
      </c>
    </row>
    <row r="53" spans="3:7" x14ac:dyDescent="0.25">
      <c r="C53" s="2">
        <f t="shared" si="2"/>
        <v>52</v>
      </c>
      <c r="D53" s="144"/>
      <c r="E53" s="143">
        <f t="shared" si="0"/>
        <v>0</v>
      </c>
      <c r="F53" s="144">
        <f t="shared" si="1"/>
        <v>0</v>
      </c>
      <c r="G53" s="144">
        <f t="shared" si="3"/>
        <v>0</v>
      </c>
    </row>
    <row r="54" spans="3:7" x14ac:dyDescent="0.25">
      <c r="C54" s="2">
        <f t="shared" si="2"/>
        <v>53</v>
      </c>
      <c r="D54" s="144"/>
      <c r="E54" s="143">
        <f t="shared" si="0"/>
        <v>0</v>
      </c>
      <c r="F54" s="144">
        <f t="shared" si="1"/>
        <v>0</v>
      </c>
      <c r="G54" s="144">
        <f t="shared" si="3"/>
        <v>0</v>
      </c>
    </row>
    <row r="55" spans="3:7" x14ac:dyDescent="0.25">
      <c r="C55" s="2">
        <f t="shared" si="2"/>
        <v>54</v>
      </c>
      <c r="D55" s="144"/>
      <c r="E55" s="143">
        <f t="shared" si="0"/>
        <v>0</v>
      </c>
      <c r="F55" s="144">
        <f t="shared" si="1"/>
        <v>0</v>
      </c>
      <c r="G55" s="144">
        <f t="shared" si="3"/>
        <v>0</v>
      </c>
    </row>
    <row r="56" spans="3:7" x14ac:dyDescent="0.25">
      <c r="C56" s="2">
        <f t="shared" si="2"/>
        <v>55</v>
      </c>
      <c r="D56" s="144"/>
      <c r="E56" s="143">
        <f t="shared" si="0"/>
        <v>0</v>
      </c>
      <c r="F56" s="144">
        <f t="shared" si="1"/>
        <v>0</v>
      </c>
      <c r="G56" s="144">
        <f t="shared" si="3"/>
        <v>0</v>
      </c>
    </row>
    <row r="57" spans="3:7" x14ac:dyDescent="0.25">
      <c r="C57" s="2">
        <f t="shared" si="2"/>
        <v>56</v>
      </c>
      <c r="D57" s="144"/>
      <c r="E57" s="143">
        <f t="shared" si="0"/>
        <v>0</v>
      </c>
      <c r="F57" s="144">
        <f t="shared" si="1"/>
        <v>0</v>
      </c>
      <c r="G57" s="144">
        <f t="shared" si="3"/>
        <v>0</v>
      </c>
    </row>
    <row r="58" spans="3:7" x14ac:dyDescent="0.25">
      <c r="C58" s="2">
        <f t="shared" si="2"/>
        <v>57</v>
      </c>
      <c r="D58" s="144"/>
      <c r="E58" s="143">
        <f t="shared" si="0"/>
        <v>0</v>
      </c>
      <c r="F58" s="144">
        <f t="shared" si="1"/>
        <v>0</v>
      </c>
      <c r="G58" s="144">
        <f t="shared" si="3"/>
        <v>0</v>
      </c>
    </row>
    <row r="59" spans="3:7" x14ac:dyDescent="0.25">
      <c r="C59" s="2">
        <f t="shared" si="2"/>
        <v>58</v>
      </c>
      <c r="D59" s="144"/>
      <c r="E59" s="143">
        <f t="shared" si="0"/>
        <v>0</v>
      </c>
      <c r="F59" s="144">
        <f t="shared" si="1"/>
        <v>0</v>
      </c>
      <c r="G59" s="144">
        <f t="shared" si="3"/>
        <v>0</v>
      </c>
    </row>
    <row r="60" spans="3:7" x14ac:dyDescent="0.25">
      <c r="C60" s="2">
        <f t="shared" si="2"/>
        <v>59</v>
      </c>
      <c r="D60" s="144"/>
      <c r="E60" s="143">
        <f t="shared" si="0"/>
        <v>0</v>
      </c>
      <c r="F60" s="144">
        <f t="shared" si="1"/>
        <v>0</v>
      </c>
      <c r="G60" s="144">
        <f t="shared" si="3"/>
        <v>0</v>
      </c>
    </row>
    <row r="61" spans="3:7" x14ac:dyDescent="0.25">
      <c r="C61" s="2">
        <f t="shared" si="2"/>
        <v>60</v>
      </c>
      <c r="D61" s="144"/>
      <c r="E61" s="143">
        <f t="shared" si="0"/>
        <v>0</v>
      </c>
      <c r="F61" s="144">
        <f t="shared" si="1"/>
        <v>0</v>
      </c>
      <c r="G61" s="144">
        <f t="shared" si="3"/>
        <v>0</v>
      </c>
    </row>
    <row r="62" spans="3:7" x14ac:dyDescent="0.25">
      <c r="C62" s="2">
        <f t="shared" si="2"/>
        <v>61</v>
      </c>
      <c r="D62" s="144"/>
      <c r="E62" s="143">
        <f t="shared" si="0"/>
        <v>0</v>
      </c>
      <c r="F62" s="144">
        <f t="shared" si="1"/>
        <v>0</v>
      </c>
      <c r="G62" s="144">
        <f t="shared" si="3"/>
        <v>0</v>
      </c>
    </row>
    <row r="63" spans="3:7" x14ac:dyDescent="0.25">
      <c r="C63" s="2">
        <f t="shared" si="2"/>
        <v>62</v>
      </c>
      <c r="D63" s="144"/>
      <c r="E63" s="143">
        <f t="shared" si="0"/>
        <v>0</v>
      </c>
      <c r="F63" s="144">
        <f t="shared" si="1"/>
        <v>0</v>
      </c>
      <c r="G63" s="144">
        <f t="shared" si="3"/>
        <v>0</v>
      </c>
    </row>
    <row r="64" spans="3:7" x14ac:dyDescent="0.25">
      <c r="C64" s="2">
        <f t="shared" si="2"/>
        <v>63</v>
      </c>
      <c r="D64" s="144"/>
      <c r="E64" s="143">
        <f t="shared" si="0"/>
        <v>0</v>
      </c>
      <c r="F64" s="144">
        <f t="shared" si="1"/>
        <v>0</v>
      </c>
      <c r="G64" s="144">
        <f t="shared" si="3"/>
        <v>0</v>
      </c>
    </row>
    <row r="65" spans="3:7" x14ac:dyDescent="0.25">
      <c r="C65" s="2">
        <f t="shared" si="2"/>
        <v>64</v>
      </c>
      <c r="D65" s="144"/>
      <c r="E65" s="143">
        <f t="shared" si="0"/>
        <v>0</v>
      </c>
      <c r="F65" s="144">
        <f t="shared" si="1"/>
        <v>0</v>
      </c>
      <c r="G65" s="144">
        <f t="shared" si="3"/>
        <v>0</v>
      </c>
    </row>
    <row r="66" spans="3:7" x14ac:dyDescent="0.25">
      <c r="C66" s="2">
        <f t="shared" si="2"/>
        <v>65</v>
      </c>
      <c r="D66" s="144"/>
      <c r="E66" s="143">
        <f t="shared" ref="E66:E129" si="4">IF(C66&gt;$A$9,0,IPMT(A$7/12,C66,A$9,A$2))</f>
        <v>0</v>
      </c>
      <c r="F66" s="144">
        <f t="shared" ref="F66:F129" si="5">IF(E66&gt;=0,0,SUM(D$2-E66))</f>
        <v>0</v>
      </c>
      <c r="G66" s="144">
        <f t="shared" si="3"/>
        <v>0</v>
      </c>
    </row>
    <row r="67" spans="3:7" x14ac:dyDescent="0.25">
      <c r="C67" s="2">
        <f t="shared" ref="C67:C130" si="6">SUM(C66,1)</f>
        <v>66</v>
      </c>
      <c r="D67" s="144"/>
      <c r="E67" s="143">
        <f t="shared" si="4"/>
        <v>0</v>
      </c>
      <c r="F67" s="144">
        <f t="shared" si="5"/>
        <v>0</v>
      </c>
      <c r="G67" s="144">
        <f t="shared" ref="G67:G130" si="7">SUM(G66+F67)</f>
        <v>0</v>
      </c>
    </row>
    <row r="68" spans="3:7" x14ac:dyDescent="0.25">
      <c r="C68" s="2">
        <f t="shared" si="6"/>
        <v>67</v>
      </c>
      <c r="D68" s="144"/>
      <c r="E68" s="143">
        <f t="shared" si="4"/>
        <v>0</v>
      </c>
      <c r="F68" s="144">
        <f t="shared" si="5"/>
        <v>0</v>
      </c>
      <c r="G68" s="144">
        <f t="shared" si="7"/>
        <v>0</v>
      </c>
    </row>
    <row r="69" spans="3:7" x14ac:dyDescent="0.25">
      <c r="C69" s="2">
        <f t="shared" si="6"/>
        <v>68</v>
      </c>
      <c r="D69" s="144"/>
      <c r="E69" s="143">
        <f t="shared" si="4"/>
        <v>0</v>
      </c>
      <c r="F69" s="144">
        <f t="shared" si="5"/>
        <v>0</v>
      </c>
      <c r="G69" s="144">
        <f t="shared" si="7"/>
        <v>0</v>
      </c>
    </row>
    <row r="70" spans="3:7" x14ac:dyDescent="0.25">
      <c r="C70" s="2">
        <f t="shared" si="6"/>
        <v>69</v>
      </c>
      <c r="D70" s="144"/>
      <c r="E70" s="143">
        <f t="shared" si="4"/>
        <v>0</v>
      </c>
      <c r="F70" s="144">
        <f t="shared" si="5"/>
        <v>0</v>
      </c>
      <c r="G70" s="144">
        <f t="shared" si="7"/>
        <v>0</v>
      </c>
    </row>
    <row r="71" spans="3:7" x14ac:dyDescent="0.25">
      <c r="C71" s="2">
        <f t="shared" si="6"/>
        <v>70</v>
      </c>
      <c r="D71" s="144"/>
      <c r="E71" s="143">
        <f t="shared" si="4"/>
        <v>0</v>
      </c>
      <c r="F71" s="144">
        <f t="shared" si="5"/>
        <v>0</v>
      </c>
      <c r="G71" s="144">
        <f t="shared" si="7"/>
        <v>0</v>
      </c>
    </row>
    <row r="72" spans="3:7" x14ac:dyDescent="0.25">
      <c r="C72" s="2">
        <f t="shared" si="6"/>
        <v>71</v>
      </c>
      <c r="D72" s="144"/>
      <c r="E72" s="143">
        <f t="shared" si="4"/>
        <v>0</v>
      </c>
      <c r="F72" s="144">
        <f t="shared" si="5"/>
        <v>0</v>
      </c>
      <c r="G72" s="144">
        <f t="shared" si="7"/>
        <v>0</v>
      </c>
    </row>
    <row r="73" spans="3:7" x14ac:dyDescent="0.25">
      <c r="C73" s="2">
        <f t="shared" si="6"/>
        <v>72</v>
      </c>
      <c r="D73" s="144"/>
      <c r="E73" s="143">
        <f t="shared" si="4"/>
        <v>0</v>
      </c>
      <c r="F73" s="144">
        <f t="shared" si="5"/>
        <v>0</v>
      </c>
      <c r="G73" s="144">
        <f t="shared" si="7"/>
        <v>0</v>
      </c>
    </row>
    <row r="74" spans="3:7" x14ac:dyDescent="0.25">
      <c r="C74" s="2">
        <f t="shared" si="6"/>
        <v>73</v>
      </c>
      <c r="D74" s="144"/>
      <c r="E74" s="143">
        <f t="shared" si="4"/>
        <v>0</v>
      </c>
      <c r="F74" s="144">
        <f t="shared" si="5"/>
        <v>0</v>
      </c>
      <c r="G74" s="144">
        <f t="shared" si="7"/>
        <v>0</v>
      </c>
    </row>
    <row r="75" spans="3:7" x14ac:dyDescent="0.25">
      <c r="C75" s="2">
        <f t="shared" si="6"/>
        <v>74</v>
      </c>
      <c r="D75" s="144"/>
      <c r="E75" s="143">
        <f t="shared" si="4"/>
        <v>0</v>
      </c>
      <c r="F75" s="144">
        <f t="shared" si="5"/>
        <v>0</v>
      </c>
      <c r="G75" s="144">
        <f t="shared" si="7"/>
        <v>0</v>
      </c>
    </row>
    <row r="76" spans="3:7" x14ac:dyDescent="0.25">
      <c r="C76" s="2">
        <f t="shared" si="6"/>
        <v>75</v>
      </c>
      <c r="D76" s="144"/>
      <c r="E76" s="143">
        <f t="shared" si="4"/>
        <v>0</v>
      </c>
      <c r="F76" s="144">
        <f t="shared" si="5"/>
        <v>0</v>
      </c>
      <c r="G76" s="144">
        <f t="shared" si="7"/>
        <v>0</v>
      </c>
    </row>
    <row r="77" spans="3:7" x14ac:dyDescent="0.25">
      <c r="C77" s="2">
        <f t="shared" si="6"/>
        <v>76</v>
      </c>
      <c r="D77" s="144"/>
      <c r="E77" s="143">
        <f t="shared" si="4"/>
        <v>0</v>
      </c>
      <c r="F77" s="144">
        <f t="shared" si="5"/>
        <v>0</v>
      </c>
      <c r="G77" s="144">
        <f t="shared" si="7"/>
        <v>0</v>
      </c>
    </row>
    <row r="78" spans="3:7" x14ac:dyDescent="0.25">
      <c r="C78" s="2">
        <f t="shared" si="6"/>
        <v>77</v>
      </c>
      <c r="D78" s="144"/>
      <c r="E78" s="143">
        <f t="shared" si="4"/>
        <v>0</v>
      </c>
      <c r="F78" s="144">
        <f t="shared" si="5"/>
        <v>0</v>
      </c>
      <c r="G78" s="144">
        <f t="shared" si="7"/>
        <v>0</v>
      </c>
    </row>
    <row r="79" spans="3:7" x14ac:dyDescent="0.25">
      <c r="C79" s="2">
        <f t="shared" si="6"/>
        <v>78</v>
      </c>
      <c r="D79" s="144"/>
      <c r="E79" s="143">
        <f t="shared" si="4"/>
        <v>0</v>
      </c>
      <c r="F79" s="144">
        <f t="shared" si="5"/>
        <v>0</v>
      </c>
      <c r="G79" s="144">
        <f t="shared" si="7"/>
        <v>0</v>
      </c>
    </row>
    <row r="80" spans="3:7" x14ac:dyDescent="0.25">
      <c r="C80" s="2">
        <f t="shared" si="6"/>
        <v>79</v>
      </c>
      <c r="D80" s="144"/>
      <c r="E80" s="143">
        <f t="shared" si="4"/>
        <v>0</v>
      </c>
      <c r="F80" s="144">
        <f t="shared" si="5"/>
        <v>0</v>
      </c>
      <c r="G80" s="144">
        <f t="shared" si="7"/>
        <v>0</v>
      </c>
    </row>
    <row r="81" spans="3:7" x14ac:dyDescent="0.25">
      <c r="C81" s="2">
        <f t="shared" si="6"/>
        <v>80</v>
      </c>
      <c r="D81" s="144"/>
      <c r="E81" s="143">
        <f t="shared" si="4"/>
        <v>0</v>
      </c>
      <c r="F81" s="144">
        <f t="shared" si="5"/>
        <v>0</v>
      </c>
      <c r="G81" s="144">
        <f t="shared" si="7"/>
        <v>0</v>
      </c>
    </row>
    <row r="82" spans="3:7" x14ac:dyDescent="0.25">
      <c r="C82" s="2">
        <f t="shared" si="6"/>
        <v>81</v>
      </c>
      <c r="D82" s="144"/>
      <c r="E82" s="143">
        <f t="shared" si="4"/>
        <v>0</v>
      </c>
      <c r="F82" s="144">
        <f t="shared" si="5"/>
        <v>0</v>
      </c>
      <c r="G82" s="144">
        <f t="shared" si="7"/>
        <v>0</v>
      </c>
    </row>
    <row r="83" spans="3:7" x14ac:dyDescent="0.25">
      <c r="C83" s="2">
        <f t="shared" si="6"/>
        <v>82</v>
      </c>
      <c r="D83" s="144"/>
      <c r="E83" s="143">
        <f t="shared" si="4"/>
        <v>0</v>
      </c>
      <c r="F83" s="144">
        <f t="shared" si="5"/>
        <v>0</v>
      </c>
      <c r="G83" s="144">
        <f t="shared" si="7"/>
        <v>0</v>
      </c>
    </row>
    <row r="84" spans="3:7" x14ac:dyDescent="0.25">
      <c r="C84" s="2">
        <f t="shared" si="6"/>
        <v>83</v>
      </c>
      <c r="D84" s="144"/>
      <c r="E84" s="143">
        <f t="shared" si="4"/>
        <v>0</v>
      </c>
      <c r="F84" s="144">
        <f t="shared" si="5"/>
        <v>0</v>
      </c>
      <c r="G84" s="144">
        <f t="shared" si="7"/>
        <v>0</v>
      </c>
    </row>
    <row r="85" spans="3:7" x14ac:dyDescent="0.25">
      <c r="C85" s="2">
        <f t="shared" si="6"/>
        <v>84</v>
      </c>
      <c r="D85" s="144"/>
      <c r="E85" s="143">
        <f t="shared" si="4"/>
        <v>0</v>
      </c>
      <c r="F85" s="144">
        <f t="shared" si="5"/>
        <v>0</v>
      </c>
      <c r="G85" s="144">
        <f t="shared" si="7"/>
        <v>0</v>
      </c>
    </row>
    <row r="86" spans="3:7" x14ac:dyDescent="0.25">
      <c r="C86" s="2">
        <f t="shared" si="6"/>
        <v>85</v>
      </c>
      <c r="D86" s="144"/>
      <c r="E86" s="143">
        <f t="shared" si="4"/>
        <v>0</v>
      </c>
      <c r="F86" s="144">
        <f t="shared" si="5"/>
        <v>0</v>
      </c>
      <c r="G86" s="144">
        <f t="shared" si="7"/>
        <v>0</v>
      </c>
    </row>
    <row r="87" spans="3:7" x14ac:dyDescent="0.25">
      <c r="C87" s="2">
        <f t="shared" si="6"/>
        <v>86</v>
      </c>
      <c r="D87" s="144"/>
      <c r="E87" s="143">
        <f t="shared" si="4"/>
        <v>0</v>
      </c>
      <c r="F87" s="144">
        <f t="shared" si="5"/>
        <v>0</v>
      </c>
      <c r="G87" s="144">
        <f t="shared" si="7"/>
        <v>0</v>
      </c>
    </row>
    <row r="88" spans="3:7" x14ac:dyDescent="0.25">
      <c r="C88" s="2">
        <f t="shared" si="6"/>
        <v>87</v>
      </c>
      <c r="D88" s="144"/>
      <c r="E88" s="143">
        <f t="shared" si="4"/>
        <v>0</v>
      </c>
      <c r="F88" s="144">
        <f t="shared" si="5"/>
        <v>0</v>
      </c>
      <c r="G88" s="144">
        <f t="shared" si="7"/>
        <v>0</v>
      </c>
    </row>
    <row r="89" spans="3:7" x14ac:dyDescent="0.25">
      <c r="C89" s="2">
        <f t="shared" si="6"/>
        <v>88</v>
      </c>
      <c r="D89" s="144"/>
      <c r="E89" s="143">
        <f t="shared" si="4"/>
        <v>0</v>
      </c>
      <c r="F89" s="144">
        <f t="shared" si="5"/>
        <v>0</v>
      </c>
      <c r="G89" s="144">
        <f t="shared" si="7"/>
        <v>0</v>
      </c>
    </row>
    <row r="90" spans="3:7" x14ac:dyDescent="0.25">
      <c r="C90" s="2">
        <f t="shared" si="6"/>
        <v>89</v>
      </c>
      <c r="D90" s="144"/>
      <c r="E90" s="143">
        <f t="shared" si="4"/>
        <v>0</v>
      </c>
      <c r="F90" s="144">
        <f t="shared" si="5"/>
        <v>0</v>
      </c>
      <c r="G90" s="144">
        <f t="shared" si="7"/>
        <v>0</v>
      </c>
    </row>
    <row r="91" spans="3:7" x14ac:dyDescent="0.25">
      <c r="C91" s="2">
        <f t="shared" si="6"/>
        <v>90</v>
      </c>
      <c r="D91" s="144"/>
      <c r="E91" s="143">
        <f t="shared" si="4"/>
        <v>0</v>
      </c>
      <c r="F91" s="144">
        <f t="shared" si="5"/>
        <v>0</v>
      </c>
      <c r="G91" s="144">
        <f t="shared" si="7"/>
        <v>0</v>
      </c>
    </row>
    <row r="92" spans="3:7" x14ac:dyDescent="0.25">
      <c r="C92" s="2">
        <f t="shared" si="6"/>
        <v>91</v>
      </c>
      <c r="D92" s="144"/>
      <c r="E92" s="143">
        <f t="shared" si="4"/>
        <v>0</v>
      </c>
      <c r="F92" s="144">
        <f t="shared" si="5"/>
        <v>0</v>
      </c>
      <c r="G92" s="144">
        <f t="shared" si="7"/>
        <v>0</v>
      </c>
    </row>
    <row r="93" spans="3:7" x14ac:dyDescent="0.25">
      <c r="C93" s="2">
        <f t="shared" si="6"/>
        <v>92</v>
      </c>
      <c r="D93" s="144"/>
      <c r="E93" s="143">
        <f t="shared" si="4"/>
        <v>0</v>
      </c>
      <c r="F93" s="144">
        <f t="shared" si="5"/>
        <v>0</v>
      </c>
      <c r="G93" s="144">
        <f t="shared" si="7"/>
        <v>0</v>
      </c>
    </row>
    <row r="94" spans="3:7" x14ac:dyDescent="0.25">
      <c r="C94" s="2">
        <f t="shared" si="6"/>
        <v>93</v>
      </c>
      <c r="D94" s="144"/>
      <c r="E94" s="143">
        <f t="shared" si="4"/>
        <v>0</v>
      </c>
      <c r="F94" s="144">
        <f t="shared" si="5"/>
        <v>0</v>
      </c>
      <c r="G94" s="144">
        <f t="shared" si="7"/>
        <v>0</v>
      </c>
    </row>
    <row r="95" spans="3:7" x14ac:dyDescent="0.25">
      <c r="C95" s="2">
        <f t="shared" si="6"/>
        <v>94</v>
      </c>
      <c r="D95" s="144"/>
      <c r="E95" s="143">
        <f t="shared" si="4"/>
        <v>0</v>
      </c>
      <c r="F95" s="144">
        <f t="shared" si="5"/>
        <v>0</v>
      </c>
      <c r="G95" s="144">
        <f t="shared" si="7"/>
        <v>0</v>
      </c>
    </row>
    <row r="96" spans="3:7" x14ac:dyDescent="0.25">
      <c r="C96" s="2">
        <f t="shared" si="6"/>
        <v>95</v>
      </c>
      <c r="D96" s="144"/>
      <c r="E96" s="143">
        <f t="shared" si="4"/>
        <v>0</v>
      </c>
      <c r="F96" s="144">
        <f t="shared" si="5"/>
        <v>0</v>
      </c>
      <c r="G96" s="144">
        <f t="shared" si="7"/>
        <v>0</v>
      </c>
    </row>
    <row r="97" spans="3:7" x14ac:dyDescent="0.25">
      <c r="C97" s="2">
        <f t="shared" si="6"/>
        <v>96</v>
      </c>
      <c r="D97" s="144"/>
      <c r="E97" s="143">
        <f t="shared" si="4"/>
        <v>0</v>
      </c>
      <c r="F97" s="144">
        <f t="shared" si="5"/>
        <v>0</v>
      </c>
      <c r="G97" s="144">
        <f t="shared" si="7"/>
        <v>0</v>
      </c>
    </row>
    <row r="98" spans="3:7" x14ac:dyDescent="0.25">
      <c r="C98" s="2">
        <f t="shared" si="6"/>
        <v>97</v>
      </c>
      <c r="D98" s="144"/>
      <c r="E98" s="143">
        <f t="shared" si="4"/>
        <v>0</v>
      </c>
      <c r="F98" s="144">
        <f t="shared" si="5"/>
        <v>0</v>
      </c>
      <c r="G98" s="144">
        <f t="shared" si="7"/>
        <v>0</v>
      </c>
    </row>
    <row r="99" spans="3:7" x14ac:dyDescent="0.25">
      <c r="C99" s="2">
        <f t="shared" si="6"/>
        <v>98</v>
      </c>
      <c r="D99" s="144"/>
      <c r="E99" s="143">
        <f t="shared" si="4"/>
        <v>0</v>
      </c>
      <c r="F99" s="144">
        <f t="shared" si="5"/>
        <v>0</v>
      </c>
      <c r="G99" s="144">
        <f t="shared" si="7"/>
        <v>0</v>
      </c>
    </row>
    <row r="100" spans="3:7" x14ac:dyDescent="0.25">
      <c r="C100" s="2">
        <f t="shared" si="6"/>
        <v>99</v>
      </c>
      <c r="D100" s="144"/>
      <c r="E100" s="143">
        <f t="shared" si="4"/>
        <v>0</v>
      </c>
      <c r="F100" s="144">
        <f t="shared" si="5"/>
        <v>0</v>
      </c>
      <c r="G100" s="144">
        <f t="shared" si="7"/>
        <v>0</v>
      </c>
    </row>
    <row r="101" spans="3:7" x14ac:dyDescent="0.25">
      <c r="C101" s="2">
        <f t="shared" si="6"/>
        <v>100</v>
      </c>
      <c r="D101" s="144"/>
      <c r="E101" s="143">
        <f t="shared" si="4"/>
        <v>0</v>
      </c>
      <c r="F101" s="144">
        <f t="shared" si="5"/>
        <v>0</v>
      </c>
      <c r="G101" s="144">
        <f t="shared" si="7"/>
        <v>0</v>
      </c>
    </row>
    <row r="102" spans="3:7" x14ac:dyDescent="0.25">
      <c r="C102" s="2">
        <f t="shared" si="6"/>
        <v>101</v>
      </c>
      <c r="D102" s="144"/>
      <c r="E102" s="143">
        <f t="shared" si="4"/>
        <v>0</v>
      </c>
      <c r="F102" s="144">
        <f t="shared" si="5"/>
        <v>0</v>
      </c>
      <c r="G102" s="144">
        <f t="shared" si="7"/>
        <v>0</v>
      </c>
    </row>
    <row r="103" spans="3:7" x14ac:dyDescent="0.25">
      <c r="C103" s="2">
        <f t="shared" si="6"/>
        <v>102</v>
      </c>
      <c r="D103" s="144"/>
      <c r="E103" s="143">
        <f t="shared" si="4"/>
        <v>0</v>
      </c>
      <c r="F103" s="144">
        <f t="shared" si="5"/>
        <v>0</v>
      </c>
      <c r="G103" s="144">
        <f t="shared" si="7"/>
        <v>0</v>
      </c>
    </row>
    <row r="104" spans="3:7" x14ac:dyDescent="0.25">
      <c r="C104" s="2">
        <f t="shared" si="6"/>
        <v>103</v>
      </c>
      <c r="D104" s="144"/>
      <c r="E104" s="143">
        <f t="shared" si="4"/>
        <v>0</v>
      </c>
      <c r="F104" s="144">
        <f t="shared" si="5"/>
        <v>0</v>
      </c>
      <c r="G104" s="144">
        <f t="shared" si="7"/>
        <v>0</v>
      </c>
    </row>
    <row r="105" spans="3:7" x14ac:dyDescent="0.25">
      <c r="C105" s="2">
        <f t="shared" si="6"/>
        <v>104</v>
      </c>
      <c r="D105" s="144"/>
      <c r="E105" s="143">
        <f t="shared" si="4"/>
        <v>0</v>
      </c>
      <c r="F105" s="144">
        <f t="shared" si="5"/>
        <v>0</v>
      </c>
      <c r="G105" s="144">
        <f t="shared" si="7"/>
        <v>0</v>
      </c>
    </row>
    <row r="106" spans="3:7" x14ac:dyDescent="0.25">
      <c r="C106" s="2">
        <f t="shared" si="6"/>
        <v>105</v>
      </c>
      <c r="D106" s="144"/>
      <c r="E106" s="143">
        <f t="shared" si="4"/>
        <v>0</v>
      </c>
      <c r="F106" s="144">
        <f t="shared" si="5"/>
        <v>0</v>
      </c>
      <c r="G106" s="144">
        <f t="shared" si="7"/>
        <v>0</v>
      </c>
    </row>
    <row r="107" spans="3:7" x14ac:dyDescent="0.25">
      <c r="C107" s="2">
        <f t="shared" si="6"/>
        <v>106</v>
      </c>
      <c r="D107" s="144"/>
      <c r="E107" s="143">
        <f t="shared" si="4"/>
        <v>0</v>
      </c>
      <c r="F107" s="144">
        <f t="shared" si="5"/>
        <v>0</v>
      </c>
      <c r="G107" s="144">
        <f t="shared" si="7"/>
        <v>0</v>
      </c>
    </row>
    <row r="108" spans="3:7" x14ac:dyDescent="0.25">
      <c r="C108" s="2">
        <f t="shared" si="6"/>
        <v>107</v>
      </c>
      <c r="D108" s="144"/>
      <c r="E108" s="143">
        <f t="shared" si="4"/>
        <v>0</v>
      </c>
      <c r="F108" s="144">
        <f t="shared" si="5"/>
        <v>0</v>
      </c>
      <c r="G108" s="144">
        <f t="shared" si="7"/>
        <v>0</v>
      </c>
    </row>
    <row r="109" spans="3:7" x14ac:dyDescent="0.25">
      <c r="C109" s="2">
        <f t="shared" si="6"/>
        <v>108</v>
      </c>
      <c r="D109" s="144"/>
      <c r="E109" s="143">
        <f t="shared" si="4"/>
        <v>0</v>
      </c>
      <c r="F109" s="144">
        <f t="shared" si="5"/>
        <v>0</v>
      </c>
      <c r="G109" s="144">
        <f t="shared" si="7"/>
        <v>0</v>
      </c>
    </row>
    <row r="110" spans="3:7" x14ac:dyDescent="0.25">
      <c r="C110" s="2">
        <f t="shared" si="6"/>
        <v>109</v>
      </c>
      <c r="D110" s="144"/>
      <c r="E110" s="143">
        <f t="shared" si="4"/>
        <v>0</v>
      </c>
      <c r="F110" s="144">
        <f t="shared" si="5"/>
        <v>0</v>
      </c>
      <c r="G110" s="144">
        <f t="shared" si="7"/>
        <v>0</v>
      </c>
    </row>
    <row r="111" spans="3:7" x14ac:dyDescent="0.25">
      <c r="C111" s="2">
        <f t="shared" si="6"/>
        <v>110</v>
      </c>
      <c r="D111" s="144"/>
      <c r="E111" s="143">
        <f t="shared" si="4"/>
        <v>0</v>
      </c>
      <c r="F111" s="144">
        <f t="shared" si="5"/>
        <v>0</v>
      </c>
      <c r="G111" s="144">
        <f t="shared" si="7"/>
        <v>0</v>
      </c>
    </row>
    <row r="112" spans="3:7" x14ac:dyDescent="0.25">
      <c r="C112" s="2">
        <f t="shared" si="6"/>
        <v>111</v>
      </c>
      <c r="D112" s="144"/>
      <c r="E112" s="143">
        <f t="shared" si="4"/>
        <v>0</v>
      </c>
      <c r="F112" s="144">
        <f t="shared" si="5"/>
        <v>0</v>
      </c>
      <c r="G112" s="144">
        <f t="shared" si="7"/>
        <v>0</v>
      </c>
    </row>
    <row r="113" spans="3:7" x14ac:dyDescent="0.25">
      <c r="C113" s="2">
        <f t="shared" si="6"/>
        <v>112</v>
      </c>
      <c r="D113" s="144"/>
      <c r="E113" s="143">
        <f t="shared" si="4"/>
        <v>0</v>
      </c>
      <c r="F113" s="144">
        <f t="shared" si="5"/>
        <v>0</v>
      </c>
      <c r="G113" s="144">
        <f t="shared" si="7"/>
        <v>0</v>
      </c>
    </row>
    <row r="114" spans="3:7" x14ac:dyDescent="0.25">
      <c r="C114" s="2">
        <f t="shared" si="6"/>
        <v>113</v>
      </c>
      <c r="D114" s="144"/>
      <c r="E114" s="143">
        <f t="shared" si="4"/>
        <v>0</v>
      </c>
      <c r="F114" s="144">
        <f t="shared" si="5"/>
        <v>0</v>
      </c>
      <c r="G114" s="144">
        <f t="shared" si="7"/>
        <v>0</v>
      </c>
    </row>
    <row r="115" spans="3:7" x14ac:dyDescent="0.25">
      <c r="C115" s="2">
        <f t="shared" si="6"/>
        <v>114</v>
      </c>
      <c r="D115" s="144"/>
      <c r="E115" s="143">
        <f t="shared" si="4"/>
        <v>0</v>
      </c>
      <c r="F115" s="144">
        <f t="shared" si="5"/>
        <v>0</v>
      </c>
      <c r="G115" s="144">
        <f t="shared" si="7"/>
        <v>0</v>
      </c>
    </row>
    <row r="116" spans="3:7" x14ac:dyDescent="0.25">
      <c r="C116" s="2">
        <f t="shared" si="6"/>
        <v>115</v>
      </c>
      <c r="D116" s="144"/>
      <c r="E116" s="143">
        <f t="shared" si="4"/>
        <v>0</v>
      </c>
      <c r="F116" s="144">
        <f t="shared" si="5"/>
        <v>0</v>
      </c>
      <c r="G116" s="144">
        <f t="shared" si="7"/>
        <v>0</v>
      </c>
    </row>
    <row r="117" spans="3:7" x14ac:dyDescent="0.25">
      <c r="C117" s="2">
        <f t="shared" si="6"/>
        <v>116</v>
      </c>
      <c r="D117" s="144"/>
      <c r="E117" s="143">
        <f t="shared" si="4"/>
        <v>0</v>
      </c>
      <c r="F117" s="144">
        <f t="shared" si="5"/>
        <v>0</v>
      </c>
      <c r="G117" s="144">
        <f t="shared" si="7"/>
        <v>0</v>
      </c>
    </row>
    <row r="118" spans="3:7" x14ac:dyDescent="0.25">
      <c r="C118" s="2">
        <f t="shared" si="6"/>
        <v>117</v>
      </c>
      <c r="D118" s="144"/>
      <c r="E118" s="143">
        <f t="shared" si="4"/>
        <v>0</v>
      </c>
      <c r="F118" s="144">
        <f t="shared" si="5"/>
        <v>0</v>
      </c>
      <c r="G118" s="144">
        <f t="shared" si="7"/>
        <v>0</v>
      </c>
    </row>
    <row r="119" spans="3:7" x14ac:dyDescent="0.25">
      <c r="C119" s="2">
        <f t="shared" si="6"/>
        <v>118</v>
      </c>
      <c r="D119" s="144"/>
      <c r="E119" s="143">
        <f t="shared" si="4"/>
        <v>0</v>
      </c>
      <c r="F119" s="144">
        <f t="shared" si="5"/>
        <v>0</v>
      </c>
      <c r="G119" s="144">
        <f t="shared" si="7"/>
        <v>0</v>
      </c>
    </row>
    <row r="120" spans="3:7" x14ac:dyDescent="0.25">
      <c r="C120" s="2">
        <f t="shared" si="6"/>
        <v>119</v>
      </c>
      <c r="D120" s="144"/>
      <c r="E120" s="143">
        <f t="shared" si="4"/>
        <v>0</v>
      </c>
      <c r="F120" s="144">
        <f t="shared" si="5"/>
        <v>0</v>
      </c>
      <c r="G120" s="144">
        <f t="shared" si="7"/>
        <v>0</v>
      </c>
    </row>
    <row r="121" spans="3:7" x14ac:dyDescent="0.25">
      <c r="C121" s="2">
        <f t="shared" si="6"/>
        <v>120</v>
      </c>
      <c r="D121" s="144"/>
      <c r="E121" s="143">
        <f t="shared" si="4"/>
        <v>0</v>
      </c>
      <c r="F121" s="144">
        <f t="shared" si="5"/>
        <v>0</v>
      </c>
      <c r="G121" s="144">
        <f t="shared" si="7"/>
        <v>0</v>
      </c>
    </row>
    <row r="122" spans="3:7" x14ac:dyDescent="0.25">
      <c r="C122" s="2">
        <f t="shared" si="6"/>
        <v>121</v>
      </c>
      <c r="D122" s="144"/>
      <c r="E122" s="143">
        <f t="shared" si="4"/>
        <v>0</v>
      </c>
      <c r="F122" s="144">
        <f t="shared" si="5"/>
        <v>0</v>
      </c>
      <c r="G122" s="144">
        <f t="shared" si="7"/>
        <v>0</v>
      </c>
    </row>
    <row r="123" spans="3:7" x14ac:dyDescent="0.25">
      <c r="C123" s="2">
        <f t="shared" si="6"/>
        <v>122</v>
      </c>
      <c r="D123" s="144"/>
      <c r="E123" s="143">
        <f t="shared" si="4"/>
        <v>0</v>
      </c>
      <c r="F123" s="144">
        <f t="shared" si="5"/>
        <v>0</v>
      </c>
      <c r="G123" s="144">
        <f t="shared" si="7"/>
        <v>0</v>
      </c>
    </row>
    <row r="124" spans="3:7" x14ac:dyDescent="0.25">
      <c r="C124" s="2">
        <f t="shared" si="6"/>
        <v>123</v>
      </c>
      <c r="D124" s="144"/>
      <c r="E124" s="143">
        <f t="shared" si="4"/>
        <v>0</v>
      </c>
      <c r="F124" s="144">
        <f t="shared" si="5"/>
        <v>0</v>
      </c>
      <c r="G124" s="144">
        <f t="shared" si="7"/>
        <v>0</v>
      </c>
    </row>
    <row r="125" spans="3:7" x14ac:dyDescent="0.25">
      <c r="C125" s="2">
        <f t="shared" si="6"/>
        <v>124</v>
      </c>
      <c r="D125" s="144"/>
      <c r="E125" s="143">
        <f t="shared" si="4"/>
        <v>0</v>
      </c>
      <c r="F125" s="144">
        <f t="shared" si="5"/>
        <v>0</v>
      </c>
      <c r="G125" s="144">
        <f t="shared" si="7"/>
        <v>0</v>
      </c>
    </row>
    <row r="126" spans="3:7" x14ac:dyDescent="0.25">
      <c r="C126" s="2">
        <f t="shared" si="6"/>
        <v>125</v>
      </c>
      <c r="D126" s="144"/>
      <c r="E126" s="143">
        <f t="shared" si="4"/>
        <v>0</v>
      </c>
      <c r="F126" s="144">
        <f t="shared" si="5"/>
        <v>0</v>
      </c>
      <c r="G126" s="144">
        <f t="shared" si="7"/>
        <v>0</v>
      </c>
    </row>
    <row r="127" spans="3:7" x14ac:dyDescent="0.25">
      <c r="C127" s="2">
        <f t="shared" si="6"/>
        <v>126</v>
      </c>
      <c r="D127" s="144"/>
      <c r="E127" s="143">
        <f t="shared" si="4"/>
        <v>0</v>
      </c>
      <c r="F127" s="144">
        <f t="shared" si="5"/>
        <v>0</v>
      </c>
      <c r="G127" s="144">
        <f t="shared" si="7"/>
        <v>0</v>
      </c>
    </row>
    <row r="128" spans="3:7" x14ac:dyDescent="0.25">
      <c r="C128" s="2">
        <f t="shared" si="6"/>
        <v>127</v>
      </c>
      <c r="D128" s="144"/>
      <c r="E128" s="143">
        <f t="shared" si="4"/>
        <v>0</v>
      </c>
      <c r="F128" s="144">
        <f t="shared" si="5"/>
        <v>0</v>
      </c>
      <c r="G128" s="144">
        <f t="shared" si="7"/>
        <v>0</v>
      </c>
    </row>
    <row r="129" spans="3:7" x14ac:dyDescent="0.25">
      <c r="C129" s="2">
        <f t="shared" si="6"/>
        <v>128</v>
      </c>
      <c r="D129" s="144"/>
      <c r="E129" s="143">
        <f t="shared" si="4"/>
        <v>0</v>
      </c>
      <c r="F129" s="144">
        <f t="shared" si="5"/>
        <v>0</v>
      </c>
      <c r="G129" s="144">
        <f t="shared" si="7"/>
        <v>0</v>
      </c>
    </row>
    <row r="130" spans="3:7" x14ac:dyDescent="0.25">
      <c r="C130" s="2">
        <f t="shared" si="6"/>
        <v>129</v>
      </c>
      <c r="D130" s="144"/>
      <c r="E130" s="143">
        <f t="shared" ref="E130:E193" si="8">IF(C130&gt;$A$9,0,IPMT(A$7/12,C130,A$9,A$2))</f>
        <v>0</v>
      </c>
      <c r="F130" s="144">
        <f t="shared" ref="F130:F193" si="9">IF(E130&gt;=0,0,SUM(D$2-E130))</f>
        <v>0</v>
      </c>
      <c r="G130" s="144">
        <f t="shared" si="7"/>
        <v>0</v>
      </c>
    </row>
    <row r="131" spans="3:7" x14ac:dyDescent="0.25">
      <c r="C131" s="2">
        <f t="shared" ref="C131:C194" si="10">SUM(C130,1)</f>
        <v>130</v>
      </c>
      <c r="D131" s="144"/>
      <c r="E131" s="143">
        <f t="shared" si="8"/>
        <v>0</v>
      </c>
      <c r="F131" s="144">
        <f t="shared" si="9"/>
        <v>0</v>
      </c>
      <c r="G131" s="144">
        <f t="shared" ref="G131:G194" si="11">SUM(G130+F131)</f>
        <v>0</v>
      </c>
    </row>
    <row r="132" spans="3:7" x14ac:dyDescent="0.25">
      <c r="C132" s="2">
        <f t="shared" si="10"/>
        <v>131</v>
      </c>
      <c r="D132" s="144"/>
      <c r="E132" s="143">
        <f t="shared" si="8"/>
        <v>0</v>
      </c>
      <c r="F132" s="144">
        <f t="shared" si="9"/>
        <v>0</v>
      </c>
      <c r="G132" s="144">
        <f t="shared" si="11"/>
        <v>0</v>
      </c>
    </row>
    <row r="133" spans="3:7" x14ac:dyDescent="0.25">
      <c r="C133" s="2">
        <f t="shared" si="10"/>
        <v>132</v>
      </c>
      <c r="D133" s="144"/>
      <c r="E133" s="143">
        <f t="shared" si="8"/>
        <v>0</v>
      </c>
      <c r="F133" s="144">
        <f t="shared" si="9"/>
        <v>0</v>
      </c>
      <c r="G133" s="144">
        <f t="shared" si="11"/>
        <v>0</v>
      </c>
    </row>
    <row r="134" spans="3:7" x14ac:dyDescent="0.25">
      <c r="C134" s="2">
        <f t="shared" si="10"/>
        <v>133</v>
      </c>
      <c r="D134" s="144"/>
      <c r="E134" s="143">
        <f t="shared" si="8"/>
        <v>0</v>
      </c>
      <c r="F134" s="144">
        <f t="shared" si="9"/>
        <v>0</v>
      </c>
      <c r="G134" s="144">
        <f t="shared" si="11"/>
        <v>0</v>
      </c>
    </row>
    <row r="135" spans="3:7" x14ac:dyDescent="0.25">
      <c r="C135" s="2">
        <f t="shared" si="10"/>
        <v>134</v>
      </c>
      <c r="D135" s="144"/>
      <c r="E135" s="143">
        <f t="shared" si="8"/>
        <v>0</v>
      </c>
      <c r="F135" s="144">
        <f t="shared" si="9"/>
        <v>0</v>
      </c>
      <c r="G135" s="144">
        <f t="shared" si="11"/>
        <v>0</v>
      </c>
    </row>
    <row r="136" spans="3:7" x14ac:dyDescent="0.25">
      <c r="C136" s="2">
        <f t="shared" si="10"/>
        <v>135</v>
      </c>
      <c r="D136" s="144"/>
      <c r="E136" s="143">
        <f t="shared" si="8"/>
        <v>0</v>
      </c>
      <c r="F136" s="144">
        <f t="shared" si="9"/>
        <v>0</v>
      </c>
      <c r="G136" s="144">
        <f t="shared" si="11"/>
        <v>0</v>
      </c>
    </row>
    <row r="137" spans="3:7" x14ac:dyDescent="0.25">
      <c r="C137" s="2">
        <f t="shared" si="10"/>
        <v>136</v>
      </c>
      <c r="D137" s="144"/>
      <c r="E137" s="143">
        <f t="shared" si="8"/>
        <v>0</v>
      </c>
      <c r="F137" s="144">
        <f t="shared" si="9"/>
        <v>0</v>
      </c>
      <c r="G137" s="144">
        <f t="shared" si="11"/>
        <v>0</v>
      </c>
    </row>
    <row r="138" spans="3:7" x14ac:dyDescent="0.25">
      <c r="C138" s="2">
        <f t="shared" si="10"/>
        <v>137</v>
      </c>
      <c r="D138" s="144"/>
      <c r="E138" s="143">
        <f t="shared" si="8"/>
        <v>0</v>
      </c>
      <c r="F138" s="144">
        <f t="shared" si="9"/>
        <v>0</v>
      </c>
      <c r="G138" s="144">
        <f t="shared" si="11"/>
        <v>0</v>
      </c>
    </row>
    <row r="139" spans="3:7" x14ac:dyDescent="0.25">
      <c r="C139" s="2">
        <f t="shared" si="10"/>
        <v>138</v>
      </c>
      <c r="D139" s="144"/>
      <c r="E139" s="143">
        <f t="shared" si="8"/>
        <v>0</v>
      </c>
      <c r="F139" s="144">
        <f t="shared" si="9"/>
        <v>0</v>
      </c>
      <c r="G139" s="144">
        <f t="shared" si="11"/>
        <v>0</v>
      </c>
    </row>
    <row r="140" spans="3:7" x14ac:dyDescent="0.25">
      <c r="C140" s="2">
        <f t="shared" si="10"/>
        <v>139</v>
      </c>
      <c r="D140" s="144"/>
      <c r="E140" s="143">
        <f t="shared" si="8"/>
        <v>0</v>
      </c>
      <c r="F140" s="144">
        <f t="shared" si="9"/>
        <v>0</v>
      </c>
      <c r="G140" s="144">
        <f t="shared" si="11"/>
        <v>0</v>
      </c>
    </row>
    <row r="141" spans="3:7" x14ac:dyDescent="0.25">
      <c r="C141" s="2">
        <f t="shared" si="10"/>
        <v>140</v>
      </c>
      <c r="D141" s="144"/>
      <c r="E141" s="143">
        <f t="shared" si="8"/>
        <v>0</v>
      </c>
      <c r="F141" s="144">
        <f t="shared" si="9"/>
        <v>0</v>
      </c>
      <c r="G141" s="144">
        <f t="shared" si="11"/>
        <v>0</v>
      </c>
    </row>
    <row r="142" spans="3:7" x14ac:dyDescent="0.25">
      <c r="C142" s="2">
        <f t="shared" si="10"/>
        <v>141</v>
      </c>
      <c r="D142" s="144"/>
      <c r="E142" s="143">
        <f t="shared" si="8"/>
        <v>0</v>
      </c>
      <c r="F142" s="144">
        <f t="shared" si="9"/>
        <v>0</v>
      </c>
      <c r="G142" s="144">
        <f t="shared" si="11"/>
        <v>0</v>
      </c>
    </row>
    <row r="143" spans="3:7" x14ac:dyDescent="0.25">
      <c r="C143" s="2">
        <f t="shared" si="10"/>
        <v>142</v>
      </c>
      <c r="D143" s="144"/>
      <c r="E143" s="143">
        <f t="shared" si="8"/>
        <v>0</v>
      </c>
      <c r="F143" s="144">
        <f t="shared" si="9"/>
        <v>0</v>
      </c>
      <c r="G143" s="144">
        <f t="shared" si="11"/>
        <v>0</v>
      </c>
    </row>
    <row r="144" spans="3:7" x14ac:dyDescent="0.25">
      <c r="C144" s="2">
        <f t="shared" si="10"/>
        <v>143</v>
      </c>
      <c r="D144" s="144"/>
      <c r="E144" s="143">
        <f t="shared" si="8"/>
        <v>0</v>
      </c>
      <c r="F144" s="144">
        <f t="shared" si="9"/>
        <v>0</v>
      </c>
      <c r="G144" s="144">
        <f t="shared" si="11"/>
        <v>0</v>
      </c>
    </row>
    <row r="145" spans="3:7" x14ac:dyDescent="0.25">
      <c r="C145" s="2">
        <f t="shared" si="10"/>
        <v>144</v>
      </c>
      <c r="D145" s="144"/>
      <c r="E145" s="143">
        <f t="shared" si="8"/>
        <v>0</v>
      </c>
      <c r="F145" s="144">
        <f t="shared" si="9"/>
        <v>0</v>
      </c>
      <c r="G145" s="144">
        <f t="shared" si="11"/>
        <v>0</v>
      </c>
    </row>
    <row r="146" spans="3:7" x14ac:dyDescent="0.25">
      <c r="C146" s="2">
        <f t="shared" si="10"/>
        <v>145</v>
      </c>
      <c r="D146" s="144"/>
      <c r="E146" s="143">
        <f t="shared" si="8"/>
        <v>0</v>
      </c>
      <c r="F146" s="144">
        <f t="shared" si="9"/>
        <v>0</v>
      </c>
      <c r="G146" s="144">
        <f t="shared" si="11"/>
        <v>0</v>
      </c>
    </row>
    <row r="147" spans="3:7" x14ac:dyDescent="0.25">
      <c r="C147" s="2">
        <f t="shared" si="10"/>
        <v>146</v>
      </c>
      <c r="D147" s="144"/>
      <c r="E147" s="143">
        <f t="shared" si="8"/>
        <v>0</v>
      </c>
      <c r="F147" s="144">
        <f t="shared" si="9"/>
        <v>0</v>
      </c>
      <c r="G147" s="144">
        <f t="shared" si="11"/>
        <v>0</v>
      </c>
    </row>
    <row r="148" spans="3:7" x14ac:dyDescent="0.25">
      <c r="C148" s="2">
        <f t="shared" si="10"/>
        <v>147</v>
      </c>
      <c r="D148" s="144"/>
      <c r="E148" s="143">
        <f t="shared" si="8"/>
        <v>0</v>
      </c>
      <c r="F148" s="144">
        <f t="shared" si="9"/>
        <v>0</v>
      </c>
      <c r="G148" s="144">
        <f t="shared" si="11"/>
        <v>0</v>
      </c>
    </row>
    <row r="149" spans="3:7" x14ac:dyDescent="0.25">
      <c r="C149" s="2">
        <f t="shared" si="10"/>
        <v>148</v>
      </c>
      <c r="D149" s="144"/>
      <c r="E149" s="143">
        <f t="shared" si="8"/>
        <v>0</v>
      </c>
      <c r="F149" s="144">
        <f t="shared" si="9"/>
        <v>0</v>
      </c>
      <c r="G149" s="144">
        <f t="shared" si="11"/>
        <v>0</v>
      </c>
    </row>
    <row r="150" spans="3:7" x14ac:dyDescent="0.25">
      <c r="C150" s="2">
        <f t="shared" si="10"/>
        <v>149</v>
      </c>
      <c r="D150" s="144"/>
      <c r="E150" s="143">
        <f t="shared" si="8"/>
        <v>0</v>
      </c>
      <c r="F150" s="144">
        <f t="shared" si="9"/>
        <v>0</v>
      </c>
      <c r="G150" s="144">
        <f t="shared" si="11"/>
        <v>0</v>
      </c>
    </row>
    <row r="151" spans="3:7" x14ac:dyDescent="0.25">
      <c r="C151" s="2">
        <f t="shared" si="10"/>
        <v>150</v>
      </c>
      <c r="D151" s="144"/>
      <c r="E151" s="143">
        <f t="shared" si="8"/>
        <v>0</v>
      </c>
      <c r="F151" s="144">
        <f t="shared" si="9"/>
        <v>0</v>
      </c>
      <c r="G151" s="144">
        <f t="shared" si="11"/>
        <v>0</v>
      </c>
    </row>
    <row r="152" spans="3:7" x14ac:dyDescent="0.25">
      <c r="C152" s="2">
        <f t="shared" si="10"/>
        <v>151</v>
      </c>
      <c r="D152" s="144"/>
      <c r="E152" s="143">
        <f t="shared" si="8"/>
        <v>0</v>
      </c>
      <c r="F152" s="144">
        <f t="shared" si="9"/>
        <v>0</v>
      </c>
      <c r="G152" s="144">
        <f t="shared" si="11"/>
        <v>0</v>
      </c>
    </row>
    <row r="153" spans="3:7" x14ac:dyDescent="0.25">
      <c r="C153" s="2">
        <f t="shared" si="10"/>
        <v>152</v>
      </c>
      <c r="D153" s="144"/>
      <c r="E153" s="143">
        <f t="shared" si="8"/>
        <v>0</v>
      </c>
      <c r="F153" s="144">
        <f t="shared" si="9"/>
        <v>0</v>
      </c>
      <c r="G153" s="144">
        <f t="shared" si="11"/>
        <v>0</v>
      </c>
    </row>
    <row r="154" spans="3:7" x14ac:dyDescent="0.25">
      <c r="C154" s="2">
        <f t="shared" si="10"/>
        <v>153</v>
      </c>
      <c r="D154" s="144"/>
      <c r="E154" s="143">
        <f t="shared" si="8"/>
        <v>0</v>
      </c>
      <c r="F154" s="144">
        <f t="shared" si="9"/>
        <v>0</v>
      </c>
      <c r="G154" s="144">
        <f t="shared" si="11"/>
        <v>0</v>
      </c>
    </row>
    <row r="155" spans="3:7" x14ac:dyDescent="0.25">
      <c r="C155" s="2">
        <f t="shared" si="10"/>
        <v>154</v>
      </c>
      <c r="D155" s="144"/>
      <c r="E155" s="143">
        <f t="shared" si="8"/>
        <v>0</v>
      </c>
      <c r="F155" s="144">
        <f t="shared" si="9"/>
        <v>0</v>
      </c>
      <c r="G155" s="144">
        <f t="shared" si="11"/>
        <v>0</v>
      </c>
    </row>
    <row r="156" spans="3:7" x14ac:dyDescent="0.25">
      <c r="C156" s="2">
        <f t="shared" si="10"/>
        <v>155</v>
      </c>
      <c r="D156" s="144"/>
      <c r="E156" s="143">
        <f t="shared" si="8"/>
        <v>0</v>
      </c>
      <c r="F156" s="144">
        <f t="shared" si="9"/>
        <v>0</v>
      </c>
      <c r="G156" s="144">
        <f t="shared" si="11"/>
        <v>0</v>
      </c>
    </row>
    <row r="157" spans="3:7" x14ac:dyDescent="0.25">
      <c r="C157" s="2">
        <f t="shared" si="10"/>
        <v>156</v>
      </c>
      <c r="D157" s="144"/>
      <c r="E157" s="143">
        <f t="shared" si="8"/>
        <v>0</v>
      </c>
      <c r="F157" s="144">
        <f t="shared" si="9"/>
        <v>0</v>
      </c>
      <c r="G157" s="144">
        <f t="shared" si="11"/>
        <v>0</v>
      </c>
    </row>
    <row r="158" spans="3:7" x14ac:dyDescent="0.25">
      <c r="C158" s="2">
        <f t="shared" si="10"/>
        <v>157</v>
      </c>
      <c r="D158" s="144"/>
      <c r="E158" s="143">
        <f t="shared" si="8"/>
        <v>0</v>
      </c>
      <c r="F158" s="144">
        <f t="shared" si="9"/>
        <v>0</v>
      </c>
      <c r="G158" s="144">
        <f t="shared" si="11"/>
        <v>0</v>
      </c>
    </row>
    <row r="159" spans="3:7" x14ac:dyDescent="0.25">
      <c r="C159" s="2">
        <f t="shared" si="10"/>
        <v>158</v>
      </c>
      <c r="D159" s="144"/>
      <c r="E159" s="143">
        <f t="shared" si="8"/>
        <v>0</v>
      </c>
      <c r="F159" s="144">
        <f t="shared" si="9"/>
        <v>0</v>
      </c>
      <c r="G159" s="144">
        <f t="shared" si="11"/>
        <v>0</v>
      </c>
    </row>
    <row r="160" spans="3:7" x14ac:dyDescent="0.25">
      <c r="C160" s="2">
        <f t="shared" si="10"/>
        <v>159</v>
      </c>
      <c r="D160" s="144"/>
      <c r="E160" s="143">
        <f t="shared" si="8"/>
        <v>0</v>
      </c>
      <c r="F160" s="144">
        <f t="shared" si="9"/>
        <v>0</v>
      </c>
      <c r="G160" s="144">
        <f t="shared" si="11"/>
        <v>0</v>
      </c>
    </row>
    <row r="161" spans="3:7" x14ac:dyDescent="0.25">
      <c r="C161" s="2">
        <f t="shared" si="10"/>
        <v>160</v>
      </c>
      <c r="D161" s="144"/>
      <c r="E161" s="143">
        <f t="shared" si="8"/>
        <v>0</v>
      </c>
      <c r="F161" s="144">
        <f t="shared" si="9"/>
        <v>0</v>
      </c>
      <c r="G161" s="144">
        <f t="shared" si="11"/>
        <v>0</v>
      </c>
    </row>
    <row r="162" spans="3:7" x14ac:dyDescent="0.25">
      <c r="C162" s="2">
        <f t="shared" si="10"/>
        <v>161</v>
      </c>
      <c r="D162" s="144"/>
      <c r="E162" s="143">
        <f t="shared" si="8"/>
        <v>0</v>
      </c>
      <c r="F162" s="144">
        <f t="shared" si="9"/>
        <v>0</v>
      </c>
      <c r="G162" s="144">
        <f t="shared" si="11"/>
        <v>0</v>
      </c>
    </row>
    <row r="163" spans="3:7" x14ac:dyDescent="0.25">
      <c r="C163" s="2">
        <f t="shared" si="10"/>
        <v>162</v>
      </c>
      <c r="D163" s="144"/>
      <c r="E163" s="143">
        <f t="shared" si="8"/>
        <v>0</v>
      </c>
      <c r="F163" s="144">
        <f t="shared" si="9"/>
        <v>0</v>
      </c>
      <c r="G163" s="144">
        <f t="shared" si="11"/>
        <v>0</v>
      </c>
    </row>
    <row r="164" spans="3:7" x14ac:dyDescent="0.25">
      <c r="C164" s="2">
        <f t="shared" si="10"/>
        <v>163</v>
      </c>
      <c r="D164" s="144"/>
      <c r="E164" s="143">
        <f t="shared" si="8"/>
        <v>0</v>
      </c>
      <c r="F164" s="144">
        <f t="shared" si="9"/>
        <v>0</v>
      </c>
      <c r="G164" s="144">
        <f t="shared" si="11"/>
        <v>0</v>
      </c>
    </row>
    <row r="165" spans="3:7" x14ac:dyDescent="0.25">
      <c r="C165" s="2">
        <f t="shared" si="10"/>
        <v>164</v>
      </c>
      <c r="D165" s="144"/>
      <c r="E165" s="143">
        <f t="shared" si="8"/>
        <v>0</v>
      </c>
      <c r="F165" s="144">
        <f t="shared" si="9"/>
        <v>0</v>
      </c>
      <c r="G165" s="144">
        <f t="shared" si="11"/>
        <v>0</v>
      </c>
    </row>
    <row r="166" spans="3:7" x14ac:dyDescent="0.25">
      <c r="C166" s="2">
        <f t="shared" si="10"/>
        <v>165</v>
      </c>
      <c r="D166" s="144"/>
      <c r="E166" s="143">
        <f t="shared" si="8"/>
        <v>0</v>
      </c>
      <c r="F166" s="144">
        <f t="shared" si="9"/>
        <v>0</v>
      </c>
      <c r="G166" s="144">
        <f t="shared" si="11"/>
        <v>0</v>
      </c>
    </row>
    <row r="167" spans="3:7" x14ac:dyDescent="0.25">
      <c r="C167" s="2">
        <f t="shared" si="10"/>
        <v>166</v>
      </c>
      <c r="D167" s="144"/>
      <c r="E167" s="143">
        <f t="shared" si="8"/>
        <v>0</v>
      </c>
      <c r="F167" s="144">
        <f t="shared" si="9"/>
        <v>0</v>
      </c>
      <c r="G167" s="144">
        <f t="shared" si="11"/>
        <v>0</v>
      </c>
    </row>
    <row r="168" spans="3:7" x14ac:dyDescent="0.25">
      <c r="C168" s="2">
        <f t="shared" si="10"/>
        <v>167</v>
      </c>
      <c r="D168" s="144"/>
      <c r="E168" s="143">
        <f t="shared" si="8"/>
        <v>0</v>
      </c>
      <c r="F168" s="144">
        <f t="shared" si="9"/>
        <v>0</v>
      </c>
      <c r="G168" s="144">
        <f t="shared" si="11"/>
        <v>0</v>
      </c>
    </row>
    <row r="169" spans="3:7" x14ac:dyDescent="0.25">
      <c r="C169" s="2">
        <f t="shared" si="10"/>
        <v>168</v>
      </c>
      <c r="D169" s="144"/>
      <c r="E169" s="143">
        <f t="shared" si="8"/>
        <v>0</v>
      </c>
      <c r="F169" s="144">
        <f t="shared" si="9"/>
        <v>0</v>
      </c>
      <c r="G169" s="144">
        <f t="shared" si="11"/>
        <v>0</v>
      </c>
    </row>
    <row r="170" spans="3:7" x14ac:dyDescent="0.25">
      <c r="C170" s="2">
        <f t="shared" si="10"/>
        <v>169</v>
      </c>
      <c r="D170" s="144"/>
      <c r="E170" s="143">
        <f t="shared" si="8"/>
        <v>0</v>
      </c>
      <c r="F170" s="144">
        <f t="shared" si="9"/>
        <v>0</v>
      </c>
      <c r="G170" s="144">
        <f t="shared" si="11"/>
        <v>0</v>
      </c>
    </row>
    <row r="171" spans="3:7" x14ac:dyDescent="0.25">
      <c r="C171" s="2">
        <f t="shared" si="10"/>
        <v>170</v>
      </c>
      <c r="D171" s="144"/>
      <c r="E171" s="143">
        <f t="shared" si="8"/>
        <v>0</v>
      </c>
      <c r="F171" s="144">
        <f t="shared" si="9"/>
        <v>0</v>
      </c>
      <c r="G171" s="144">
        <f t="shared" si="11"/>
        <v>0</v>
      </c>
    </row>
    <row r="172" spans="3:7" x14ac:dyDescent="0.25">
      <c r="C172" s="2">
        <f t="shared" si="10"/>
        <v>171</v>
      </c>
      <c r="D172" s="144"/>
      <c r="E172" s="143">
        <f t="shared" si="8"/>
        <v>0</v>
      </c>
      <c r="F172" s="144">
        <f t="shared" si="9"/>
        <v>0</v>
      </c>
      <c r="G172" s="144">
        <f t="shared" si="11"/>
        <v>0</v>
      </c>
    </row>
    <row r="173" spans="3:7" x14ac:dyDescent="0.25">
      <c r="C173" s="2">
        <f t="shared" si="10"/>
        <v>172</v>
      </c>
      <c r="D173" s="144"/>
      <c r="E173" s="143">
        <f t="shared" si="8"/>
        <v>0</v>
      </c>
      <c r="F173" s="144">
        <f t="shared" si="9"/>
        <v>0</v>
      </c>
      <c r="G173" s="144">
        <f t="shared" si="11"/>
        <v>0</v>
      </c>
    </row>
    <row r="174" spans="3:7" x14ac:dyDescent="0.25">
      <c r="C174" s="2">
        <f t="shared" si="10"/>
        <v>173</v>
      </c>
      <c r="D174" s="144"/>
      <c r="E174" s="143">
        <f t="shared" si="8"/>
        <v>0</v>
      </c>
      <c r="F174" s="144">
        <f t="shared" si="9"/>
        <v>0</v>
      </c>
      <c r="G174" s="144">
        <f t="shared" si="11"/>
        <v>0</v>
      </c>
    </row>
    <row r="175" spans="3:7" x14ac:dyDescent="0.25">
      <c r="C175" s="2">
        <f t="shared" si="10"/>
        <v>174</v>
      </c>
      <c r="D175" s="144"/>
      <c r="E175" s="143">
        <f t="shared" si="8"/>
        <v>0</v>
      </c>
      <c r="F175" s="144">
        <f t="shared" si="9"/>
        <v>0</v>
      </c>
      <c r="G175" s="144">
        <f t="shared" si="11"/>
        <v>0</v>
      </c>
    </row>
    <row r="176" spans="3:7" x14ac:dyDescent="0.25">
      <c r="C176" s="2">
        <f t="shared" si="10"/>
        <v>175</v>
      </c>
      <c r="D176" s="144"/>
      <c r="E176" s="143">
        <f t="shared" si="8"/>
        <v>0</v>
      </c>
      <c r="F176" s="144">
        <f t="shared" si="9"/>
        <v>0</v>
      </c>
      <c r="G176" s="144">
        <f t="shared" si="11"/>
        <v>0</v>
      </c>
    </row>
    <row r="177" spans="3:7" x14ac:dyDescent="0.25">
      <c r="C177" s="2">
        <f t="shared" si="10"/>
        <v>176</v>
      </c>
      <c r="D177" s="144"/>
      <c r="E177" s="143">
        <f t="shared" si="8"/>
        <v>0</v>
      </c>
      <c r="F177" s="144">
        <f t="shared" si="9"/>
        <v>0</v>
      </c>
      <c r="G177" s="144">
        <f t="shared" si="11"/>
        <v>0</v>
      </c>
    </row>
    <row r="178" spans="3:7" x14ac:dyDescent="0.25">
      <c r="C178" s="2">
        <f t="shared" si="10"/>
        <v>177</v>
      </c>
      <c r="D178" s="144"/>
      <c r="E178" s="143">
        <f t="shared" si="8"/>
        <v>0</v>
      </c>
      <c r="F178" s="144">
        <f t="shared" si="9"/>
        <v>0</v>
      </c>
      <c r="G178" s="144">
        <f t="shared" si="11"/>
        <v>0</v>
      </c>
    </row>
    <row r="179" spans="3:7" x14ac:dyDescent="0.25">
      <c r="C179" s="2">
        <f t="shared" si="10"/>
        <v>178</v>
      </c>
      <c r="D179" s="144"/>
      <c r="E179" s="143">
        <f t="shared" si="8"/>
        <v>0</v>
      </c>
      <c r="F179" s="144">
        <f t="shared" si="9"/>
        <v>0</v>
      </c>
      <c r="G179" s="144">
        <f t="shared" si="11"/>
        <v>0</v>
      </c>
    </row>
    <row r="180" spans="3:7" x14ac:dyDescent="0.25">
      <c r="C180" s="2">
        <f t="shared" si="10"/>
        <v>179</v>
      </c>
      <c r="D180" s="144"/>
      <c r="E180" s="143">
        <f t="shared" si="8"/>
        <v>0</v>
      </c>
      <c r="F180" s="144">
        <f t="shared" si="9"/>
        <v>0</v>
      </c>
      <c r="G180" s="144">
        <f t="shared" si="11"/>
        <v>0</v>
      </c>
    </row>
    <row r="181" spans="3:7" x14ac:dyDescent="0.25">
      <c r="C181" s="2">
        <f t="shared" si="10"/>
        <v>180</v>
      </c>
      <c r="D181" s="144"/>
      <c r="E181" s="143">
        <f t="shared" si="8"/>
        <v>0</v>
      </c>
      <c r="F181" s="144">
        <f t="shared" si="9"/>
        <v>0</v>
      </c>
      <c r="G181" s="144">
        <f t="shared" si="11"/>
        <v>0</v>
      </c>
    </row>
    <row r="182" spans="3:7" x14ac:dyDescent="0.25">
      <c r="C182" s="2">
        <f t="shared" si="10"/>
        <v>181</v>
      </c>
      <c r="D182" s="144"/>
      <c r="E182" s="143">
        <f t="shared" si="8"/>
        <v>0</v>
      </c>
      <c r="F182" s="144">
        <f t="shared" si="9"/>
        <v>0</v>
      </c>
      <c r="G182" s="144">
        <f t="shared" si="11"/>
        <v>0</v>
      </c>
    </row>
    <row r="183" spans="3:7" x14ac:dyDescent="0.25">
      <c r="C183" s="2">
        <f t="shared" si="10"/>
        <v>182</v>
      </c>
      <c r="D183" s="144"/>
      <c r="E183" s="143">
        <f t="shared" si="8"/>
        <v>0</v>
      </c>
      <c r="F183" s="144">
        <f t="shared" si="9"/>
        <v>0</v>
      </c>
      <c r="G183" s="144">
        <f t="shared" si="11"/>
        <v>0</v>
      </c>
    </row>
    <row r="184" spans="3:7" x14ac:dyDescent="0.25">
      <c r="C184" s="2">
        <f t="shared" si="10"/>
        <v>183</v>
      </c>
      <c r="D184" s="144"/>
      <c r="E184" s="143">
        <f t="shared" si="8"/>
        <v>0</v>
      </c>
      <c r="F184" s="144">
        <f t="shared" si="9"/>
        <v>0</v>
      </c>
      <c r="G184" s="144">
        <f t="shared" si="11"/>
        <v>0</v>
      </c>
    </row>
    <row r="185" spans="3:7" x14ac:dyDescent="0.25">
      <c r="C185" s="2">
        <f t="shared" si="10"/>
        <v>184</v>
      </c>
      <c r="D185" s="144"/>
      <c r="E185" s="143">
        <f t="shared" si="8"/>
        <v>0</v>
      </c>
      <c r="F185" s="144">
        <f t="shared" si="9"/>
        <v>0</v>
      </c>
      <c r="G185" s="144">
        <f t="shared" si="11"/>
        <v>0</v>
      </c>
    </row>
    <row r="186" spans="3:7" x14ac:dyDescent="0.25">
      <c r="C186" s="2">
        <f t="shared" si="10"/>
        <v>185</v>
      </c>
      <c r="D186" s="144"/>
      <c r="E186" s="143">
        <f t="shared" si="8"/>
        <v>0</v>
      </c>
      <c r="F186" s="144">
        <f t="shared" si="9"/>
        <v>0</v>
      </c>
      <c r="G186" s="144">
        <f t="shared" si="11"/>
        <v>0</v>
      </c>
    </row>
    <row r="187" spans="3:7" x14ac:dyDescent="0.25">
      <c r="C187" s="2">
        <f t="shared" si="10"/>
        <v>186</v>
      </c>
      <c r="D187" s="144"/>
      <c r="E187" s="143">
        <f t="shared" si="8"/>
        <v>0</v>
      </c>
      <c r="F187" s="144">
        <f t="shared" si="9"/>
        <v>0</v>
      </c>
      <c r="G187" s="144">
        <f t="shared" si="11"/>
        <v>0</v>
      </c>
    </row>
    <row r="188" spans="3:7" x14ac:dyDescent="0.25">
      <c r="C188" s="2">
        <f t="shared" si="10"/>
        <v>187</v>
      </c>
      <c r="D188" s="144"/>
      <c r="E188" s="143">
        <f t="shared" si="8"/>
        <v>0</v>
      </c>
      <c r="F188" s="144">
        <f t="shared" si="9"/>
        <v>0</v>
      </c>
      <c r="G188" s="144">
        <f t="shared" si="11"/>
        <v>0</v>
      </c>
    </row>
    <row r="189" spans="3:7" x14ac:dyDescent="0.25">
      <c r="C189" s="2">
        <f t="shared" si="10"/>
        <v>188</v>
      </c>
      <c r="D189" s="144"/>
      <c r="E189" s="143">
        <f t="shared" si="8"/>
        <v>0</v>
      </c>
      <c r="F189" s="144">
        <f t="shared" si="9"/>
        <v>0</v>
      </c>
      <c r="G189" s="144">
        <f t="shared" si="11"/>
        <v>0</v>
      </c>
    </row>
    <row r="190" spans="3:7" x14ac:dyDescent="0.25">
      <c r="C190" s="2">
        <f t="shared" si="10"/>
        <v>189</v>
      </c>
      <c r="D190" s="144"/>
      <c r="E190" s="143">
        <f t="shared" si="8"/>
        <v>0</v>
      </c>
      <c r="F190" s="144">
        <f t="shared" si="9"/>
        <v>0</v>
      </c>
      <c r="G190" s="144">
        <f t="shared" si="11"/>
        <v>0</v>
      </c>
    </row>
    <row r="191" spans="3:7" x14ac:dyDescent="0.25">
      <c r="C191" s="2">
        <f t="shared" si="10"/>
        <v>190</v>
      </c>
      <c r="D191" s="144"/>
      <c r="E191" s="143">
        <f t="shared" si="8"/>
        <v>0</v>
      </c>
      <c r="F191" s="144">
        <f t="shared" si="9"/>
        <v>0</v>
      </c>
      <c r="G191" s="144">
        <f t="shared" si="11"/>
        <v>0</v>
      </c>
    </row>
    <row r="192" spans="3:7" x14ac:dyDescent="0.25">
      <c r="C192" s="2">
        <f t="shared" si="10"/>
        <v>191</v>
      </c>
      <c r="D192" s="144"/>
      <c r="E192" s="143">
        <f t="shared" si="8"/>
        <v>0</v>
      </c>
      <c r="F192" s="144">
        <f t="shared" si="9"/>
        <v>0</v>
      </c>
      <c r="G192" s="144">
        <f t="shared" si="11"/>
        <v>0</v>
      </c>
    </row>
    <row r="193" spans="3:7" x14ac:dyDescent="0.25">
      <c r="C193" s="2">
        <f t="shared" si="10"/>
        <v>192</v>
      </c>
      <c r="D193" s="144"/>
      <c r="E193" s="143">
        <f t="shared" si="8"/>
        <v>0</v>
      </c>
      <c r="F193" s="144">
        <f t="shared" si="9"/>
        <v>0</v>
      </c>
      <c r="G193" s="144">
        <f t="shared" si="11"/>
        <v>0</v>
      </c>
    </row>
    <row r="194" spans="3:7" x14ac:dyDescent="0.25">
      <c r="C194" s="2">
        <f t="shared" si="10"/>
        <v>193</v>
      </c>
      <c r="D194" s="144"/>
      <c r="E194" s="143">
        <f t="shared" ref="E194:E257" si="12">IF(C194&gt;$A$9,0,IPMT(A$7/12,C194,A$9,A$2))</f>
        <v>0</v>
      </c>
      <c r="F194" s="144">
        <f t="shared" ref="F194:F257" si="13">IF(E194&gt;=0,0,SUM(D$2-E194))</f>
        <v>0</v>
      </c>
      <c r="G194" s="144">
        <f t="shared" si="11"/>
        <v>0</v>
      </c>
    </row>
    <row r="195" spans="3:7" x14ac:dyDescent="0.25">
      <c r="C195" s="2">
        <f t="shared" ref="C195:C258" si="14">SUM(C194,1)</f>
        <v>194</v>
      </c>
      <c r="D195" s="144"/>
      <c r="E195" s="143">
        <f t="shared" si="12"/>
        <v>0</v>
      </c>
      <c r="F195" s="144">
        <f t="shared" si="13"/>
        <v>0</v>
      </c>
      <c r="G195" s="144">
        <f t="shared" ref="G195:G258" si="15">SUM(G194+F195)</f>
        <v>0</v>
      </c>
    </row>
    <row r="196" spans="3:7" x14ac:dyDescent="0.25">
      <c r="C196" s="2">
        <f t="shared" si="14"/>
        <v>195</v>
      </c>
      <c r="D196" s="144"/>
      <c r="E196" s="143">
        <f t="shared" si="12"/>
        <v>0</v>
      </c>
      <c r="F196" s="144">
        <f t="shared" si="13"/>
        <v>0</v>
      </c>
      <c r="G196" s="144">
        <f t="shared" si="15"/>
        <v>0</v>
      </c>
    </row>
    <row r="197" spans="3:7" x14ac:dyDescent="0.25">
      <c r="C197" s="2">
        <f t="shared" si="14"/>
        <v>196</v>
      </c>
      <c r="D197" s="144"/>
      <c r="E197" s="143">
        <f t="shared" si="12"/>
        <v>0</v>
      </c>
      <c r="F197" s="144">
        <f t="shared" si="13"/>
        <v>0</v>
      </c>
      <c r="G197" s="144">
        <f t="shared" si="15"/>
        <v>0</v>
      </c>
    </row>
    <row r="198" spans="3:7" x14ac:dyDescent="0.25">
      <c r="C198" s="2">
        <f t="shared" si="14"/>
        <v>197</v>
      </c>
      <c r="D198" s="144"/>
      <c r="E198" s="143">
        <f t="shared" si="12"/>
        <v>0</v>
      </c>
      <c r="F198" s="144">
        <f t="shared" si="13"/>
        <v>0</v>
      </c>
      <c r="G198" s="144">
        <f t="shared" si="15"/>
        <v>0</v>
      </c>
    </row>
    <row r="199" spans="3:7" x14ac:dyDescent="0.25">
      <c r="C199" s="2">
        <f t="shared" si="14"/>
        <v>198</v>
      </c>
      <c r="D199" s="144"/>
      <c r="E199" s="143">
        <f t="shared" si="12"/>
        <v>0</v>
      </c>
      <c r="F199" s="144">
        <f t="shared" si="13"/>
        <v>0</v>
      </c>
      <c r="G199" s="144">
        <f t="shared" si="15"/>
        <v>0</v>
      </c>
    </row>
    <row r="200" spans="3:7" x14ac:dyDescent="0.25">
      <c r="C200" s="2">
        <f t="shared" si="14"/>
        <v>199</v>
      </c>
      <c r="D200" s="144"/>
      <c r="E200" s="143">
        <f t="shared" si="12"/>
        <v>0</v>
      </c>
      <c r="F200" s="144">
        <f t="shared" si="13"/>
        <v>0</v>
      </c>
      <c r="G200" s="144">
        <f t="shared" si="15"/>
        <v>0</v>
      </c>
    </row>
    <row r="201" spans="3:7" x14ac:dyDescent="0.25">
      <c r="C201" s="2">
        <f t="shared" si="14"/>
        <v>200</v>
      </c>
      <c r="D201" s="144"/>
      <c r="E201" s="143">
        <f t="shared" si="12"/>
        <v>0</v>
      </c>
      <c r="F201" s="144">
        <f t="shared" si="13"/>
        <v>0</v>
      </c>
      <c r="G201" s="144">
        <f t="shared" si="15"/>
        <v>0</v>
      </c>
    </row>
    <row r="202" spans="3:7" x14ac:dyDescent="0.25">
      <c r="C202" s="2">
        <f t="shared" si="14"/>
        <v>201</v>
      </c>
      <c r="D202" s="144"/>
      <c r="E202" s="143">
        <f t="shared" si="12"/>
        <v>0</v>
      </c>
      <c r="F202" s="144">
        <f t="shared" si="13"/>
        <v>0</v>
      </c>
      <c r="G202" s="144">
        <f t="shared" si="15"/>
        <v>0</v>
      </c>
    </row>
    <row r="203" spans="3:7" x14ac:dyDescent="0.25">
      <c r="C203" s="2">
        <f t="shared" si="14"/>
        <v>202</v>
      </c>
      <c r="D203" s="144"/>
      <c r="E203" s="143">
        <f t="shared" si="12"/>
        <v>0</v>
      </c>
      <c r="F203" s="144">
        <f t="shared" si="13"/>
        <v>0</v>
      </c>
      <c r="G203" s="144">
        <f t="shared" si="15"/>
        <v>0</v>
      </c>
    </row>
    <row r="204" spans="3:7" x14ac:dyDescent="0.25">
      <c r="C204" s="2">
        <f t="shared" si="14"/>
        <v>203</v>
      </c>
      <c r="D204" s="144"/>
      <c r="E204" s="143">
        <f t="shared" si="12"/>
        <v>0</v>
      </c>
      <c r="F204" s="144">
        <f t="shared" si="13"/>
        <v>0</v>
      </c>
      <c r="G204" s="144">
        <f t="shared" si="15"/>
        <v>0</v>
      </c>
    </row>
    <row r="205" spans="3:7" x14ac:dyDescent="0.25">
      <c r="C205" s="2">
        <f t="shared" si="14"/>
        <v>204</v>
      </c>
      <c r="D205" s="144"/>
      <c r="E205" s="143">
        <f t="shared" si="12"/>
        <v>0</v>
      </c>
      <c r="F205" s="144">
        <f t="shared" si="13"/>
        <v>0</v>
      </c>
      <c r="G205" s="144">
        <f t="shared" si="15"/>
        <v>0</v>
      </c>
    </row>
    <row r="206" spans="3:7" x14ac:dyDescent="0.25">
      <c r="C206" s="2">
        <f t="shared" si="14"/>
        <v>205</v>
      </c>
      <c r="D206" s="144"/>
      <c r="E206" s="143">
        <f t="shared" si="12"/>
        <v>0</v>
      </c>
      <c r="F206" s="144">
        <f t="shared" si="13"/>
        <v>0</v>
      </c>
      <c r="G206" s="144">
        <f t="shared" si="15"/>
        <v>0</v>
      </c>
    </row>
    <row r="207" spans="3:7" x14ac:dyDescent="0.25">
      <c r="C207" s="2">
        <f t="shared" si="14"/>
        <v>206</v>
      </c>
      <c r="D207" s="144"/>
      <c r="E207" s="143">
        <f t="shared" si="12"/>
        <v>0</v>
      </c>
      <c r="F207" s="144">
        <f t="shared" si="13"/>
        <v>0</v>
      </c>
      <c r="G207" s="144">
        <f t="shared" si="15"/>
        <v>0</v>
      </c>
    </row>
    <row r="208" spans="3:7" x14ac:dyDescent="0.25">
      <c r="C208" s="2">
        <f t="shared" si="14"/>
        <v>207</v>
      </c>
      <c r="D208" s="144"/>
      <c r="E208" s="143">
        <f t="shared" si="12"/>
        <v>0</v>
      </c>
      <c r="F208" s="144">
        <f t="shared" si="13"/>
        <v>0</v>
      </c>
      <c r="G208" s="144">
        <f t="shared" si="15"/>
        <v>0</v>
      </c>
    </row>
    <row r="209" spans="3:7" x14ac:dyDescent="0.25">
      <c r="C209" s="2">
        <f t="shared" si="14"/>
        <v>208</v>
      </c>
      <c r="D209" s="144"/>
      <c r="E209" s="143">
        <f t="shared" si="12"/>
        <v>0</v>
      </c>
      <c r="F209" s="144">
        <f t="shared" si="13"/>
        <v>0</v>
      </c>
      <c r="G209" s="144">
        <f t="shared" si="15"/>
        <v>0</v>
      </c>
    </row>
    <row r="210" spans="3:7" x14ac:dyDescent="0.25">
      <c r="C210" s="2">
        <f t="shared" si="14"/>
        <v>209</v>
      </c>
      <c r="D210" s="144"/>
      <c r="E210" s="143">
        <f t="shared" si="12"/>
        <v>0</v>
      </c>
      <c r="F210" s="144">
        <f t="shared" si="13"/>
        <v>0</v>
      </c>
      <c r="G210" s="144">
        <f t="shared" si="15"/>
        <v>0</v>
      </c>
    </row>
    <row r="211" spans="3:7" x14ac:dyDescent="0.25">
      <c r="C211" s="2">
        <f t="shared" si="14"/>
        <v>210</v>
      </c>
      <c r="D211" s="144"/>
      <c r="E211" s="143">
        <f t="shared" si="12"/>
        <v>0</v>
      </c>
      <c r="F211" s="144">
        <f t="shared" si="13"/>
        <v>0</v>
      </c>
      <c r="G211" s="144">
        <f t="shared" si="15"/>
        <v>0</v>
      </c>
    </row>
    <row r="212" spans="3:7" x14ac:dyDescent="0.25">
      <c r="C212" s="2">
        <f t="shared" si="14"/>
        <v>211</v>
      </c>
      <c r="D212" s="144"/>
      <c r="E212" s="143">
        <f t="shared" si="12"/>
        <v>0</v>
      </c>
      <c r="F212" s="144">
        <f t="shared" si="13"/>
        <v>0</v>
      </c>
      <c r="G212" s="144">
        <f t="shared" si="15"/>
        <v>0</v>
      </c>
    </row>
    <row r="213" spans="3:7" x14ac:dyDescent="0.25">
      <c r="C213" s="2">
        <f t="shared" si="14"/>
        <v>212</v>
      </c>
      <c r="D213" s="144"/>
      <c r="E213" s="143">
        <f t="shared" si="12"/>
        <v>0</v>
      </c>
      <c r="F213" s="144">
        <f t="shared" si="13"/>
        <v>0</v>
      </c>
      <c r="G213" s="144">
        <f t="shared" si="15"/>
        <v>0</v>
      </c>
    </row>
    <row r="214" spans="3:7" x14ac:dyDescent="0.25">
      <c r="C214" s="2">
        <f t="shared" si="14"/>
        <v>213</v>
      </c>
      <c r="D214" s="144"/>
      <c r="E214" s="143">
        <f t="shared" si="12"/>
        <v>0</v>
      </c>
      <c r="F214" s="144">
        <f t="shared" si="13"/>
        <v>0</v>
      </c>
      <c r="G214" s="144">
        <f t="shared" si="15"/>
        <v>0</v>
      </c>
    </row>
    <row r="215" spans="3:7" x14ac:dyDescent="0.25">
      <c r="C215" s="2">
        <f t="shared" si="14"/>
        <v>214</v>
      </c>
      <c r="D215" s="144"/>
      <c r="E215" s="143">
        <f t="shared" si="12"/>
        <v>0</v>
      </c>
      <c r="F215" s="144">
        <f t="shared" si="13"/>
        <v>0</v>
      </c>
      <c r="G215" s="144">
        <f t="shared" si="15"/>
        <v>0</v>
      </c>
    </row>
    <row r="216" spans="3:7" x14ac:dyDescent="0.25">
      <c r="C216" s="2">
        <f t="shared" si="14"/>
        <v>215</v>
      </c>
      <c r="D216" s="144"/>
      <c r="E216" s="143">
        <f t="shared" si="12"/>
        <v>0</v>
      </c>
      <c r="F216" s="144">
        <f t="shared" si="13"/>
        <v>0</v>
      </c>
      <c r="G216" s="144">
        <f t="shared" si="15"/>
        <v>0</v>
      </c>
    </row>
    <row r="217" spans="3:7" x14ac:dyDescent="0.25">
      <c r="C217" s="2">
        <f t="shared" si="14"/>
        <v>216</v>
      </c>
      <c r="D217" s="144"/>
      <c r="E217" s="143">
        <f t="shared" si="12"/>
        <v>0</v>
      </c>
      <c r="F217" s="144">
        <f t="shared" si="13"/>
        <v>0</v>
      </c>
      <c r="G217" s="144">
        <f t="shared" si="15"/>
        <v>0</v>
      </c>
    </row>
    <row r="218" spans="3:7" x14ac:dyDescent="0.25">
      <c r="C218" s="2">
        <f t="shared" si="14"/>
        <v>217</v>
      </c>
      <c r="D218" s="144"/>
      <c r="E218" s="143">
        <f t="shared" si="12"/>
        <v>0</v>
      </c>
      <c r="F218" s="144">
        <f t="shared" si="13"/>
        <v>0</v>
      </c>
      <c r="G218" s="144">
        <f t="shared" si="15"/>
        <v>0</v>
      </c>
    </row>
    <row r="219" spans="3:7" x14ac:dyDescent="0.25">
      <c r="C219" s="2">
        <f t="shared" si="14"/>
        <v>218</v>
      </c>
      <c r="D219" s="144"/>
      <c r="E219" s="143">
        <f t="shared" si="12"/>
        <v>0</v>
      </c>
      <c r="F219" s="144">
        <f t="shared" si="13"/>
        <v>0</v>
      </c>
      <c r="G219" s="144">
        <f t="shared" si="15"/>
        <v>0</v>
      </c>
    </row>
    <row r="220" spans="3:7" x14ac:dyDescent="0.25">
      <c r="C220" s="2">
        <f t="shared" si="14"/>
        <v>219</v>
      </c>
      <c r="D220" s="144"/>
      <c r="E220" s="143">
        <f t="shared" si="12"/>
        <v>0</v>
      </c>
      <c r="F220" s="144">
        <f t="shared" si="13"/>
        <v>0</v>
      </c>
      <c r="G220" s="144">
        <f t="shared" si="15"/>
        <v>0</v>
      </c>
    </row>
    <row r="221" spans="3:7" x14ac:dyDescent="0.25">
      <c r="C221" s="2">
        <f t="shared" si="14"/>
        <v>220</v>
      </c>
      <c r="D221" s="144"/>
      <c r="E221" s="143">
        <f t="shared" si="12"/>
        <v>0</v>
      </c>
      <c r="F221" s="144">
        <f t="shared" si="13"/>
        <v>0</v>
      </c>
      <c r="G221" s="144">
        <f t="shared" si="15"/>
        <v>0</v>
      </c>
    </row>
    <row r="222" spans="3:7" x14ac:dyDescent="0.25">
      <c r="C222" s="2">
        <f t="shared" si="14"/>
        <v>221</v>
      </c>
      <c r="D222" s="144"/>
      <c r="E222" s="143">
        <f t="shared" si="12"/>
        <v>0</v>
      </c>
      <c r="F222" s="144">
        <f t="shared" si="13"/>
        <v>0</v>
      </c>
      <c r="G222" s="144">
        <f t="shared" si="15"/>
        <v>0</v>
      </c>
    </row>
    <row r="223" spans="3:7" x14ac:dyDescent="0.25">
      <c r="C223" s="2">
        <f t="shared" si="14"/>
        <v>222</v>
      </c>
      <c r="D223" s="144"/>
      <c r="E223" s="143">
        <f t="shared" si="12"/>
        <v>0</v>
      </c>
      <c r="F223" s="144">
        <f t="shared" si="13"/>
        <v>0</v>
      </c>
      <c r="G223" s="144">
        <f t="shared" si="15"/>
        <v>0</v>
      </c>
    </row>
    <row r="224" spans="3:7" x14ac:dyDescent="0.25">
      <c r="C224" s="2">
        <f t="shared" si="14"/>
        <v>223</v>
      </c>
      <c r="D224" s="144"/>
      <c r="E224" s="143">
        <f t="shared" si="12"/>
        <v>0</v>
      </c>
      <c r="F224" s="144">
        <f t="shared" si="13"/>
        <v>0</v>
      </c>
      <c r="G224" s="144">
        <f t="shared" si="15"/>
        <v>0</v>
      </c>
    </row>
    <row r="225" spans="3:7" x14ac:dyDescent="0.25">
      <c r="C225" s="2">
        <f t="shared" si="14"/>
        <v>224</v>
      </c>
      <c r="D225" s="144"/>
      <c r="E225" s="143">
        <f t="shared" si="12"/>
        <v>0</v>
      </c>
      <c r="F225" s="144">
        <f t="shared" si="13"/>
        <v>0</v>
      </c>
      <c r="G225" s="144">
        <f t="shared" si="15"/>
        <v>0</v>
      </c>
    </row>
    <row r="226" spans="3:7" x14ac:dyDescent="0.25">
      <c r="C226" s="2">
        <f t="shared" si="14"/>
        <v>225</v>
      </c>
      <c r="D226" s="144"/>
      <c r="E226" s="143">
        <f t="shared" si="12"/>
        <v>0</v>
      </c>
      <c r="F226" s="144">
        <f t="shared" si="13"/>
        <v>0</v>
      </c>
      <c r="G226" s="144">
        <f t="shared" si="15"/>
        <v>0</v>
      </c>
    </row>
    <row r="227" spans="3:7" x14ac:dyDescent="0.25">
      <c r="C227" s="2">
        <f t="shared" si="14"/>
        <v>226</v>
      </c>
      <c r="D227" s="144"/>
      <c r="E227" s="143">
        <f t="shared" si="12"/>
        <v>0</v>
      </c>
      <c r="F227" s="144">
        <f t="shared" si="13"/>
        <v>0</v>
      </c>
      <c r="G227" s="144">
        <f t="shared" si="15"/>
        <v>0</v>
      </c>
    </row>
    <row r="228" spans="3:7" x14ac:dyDescent="0.25">
      <c r="C228" s="2">
        <f t="shared" si="14"/>
        <v>227</v>
      </c>
      <c r="D228" s="144"/>
      <c r="E228" s="143">
        <f t="shared" si="12"/>
        <v>0</v>
      </c>
      <c r="F228" s="144">
        <f t="shared" si="13"/>
        <v>0</v>
      </c>
      <c r="G228" s="144">
        <f t="shared" si="15"/>
        <v>0</v>
      </c>
    </row>
    <row r="229" spans="3:7" x14ac:dyDescent="0.25">
      <c r="C229" s="2">
        <f t="shared" si="14"/>
        <v>228</v>
      </c>
      <c r="D229" s="144"/>
      <c r="E229" s="143">
        <f t="shared" si="12"/>
        <v>0</v>
      </c>
      <c r="F229" s="144">
        <f t="shared" si="13"/>
        <v>0</v>
      </c>
      <c r="G229" s="144">
        <f t="shared" si="15"/>
        <v>0</v>
      </c>
    </row>
    <row r="230" spans="3:7" x14ac:dyDescent="0.25">
      <c r="C230" s="2">
        <f t="shared" si="14"/>
        <v>229</v>
      </c>
      <c r="D230" s="144"/>
      <c r="E230" s="143">
        <f t="shared" si="12"/>
        <v>0</v>
      </c>
      <c r="F230" s="144">
        <f t="shared" si="13"/>
        <v>0</v>
      </c>
      <c r="G230" s="144">
        <f t="shared" si="15"/>
        <v>0</v>
      </c>
    </row>
    <row r="231" spans="3:7" x14ac:dyDescent="0.25">
      <c r="C231" s="2">
        <f t="shared" si="14"/>
        <v>230</v>
      </c>
      <c r="D231" s="144"/>
      <c r="E231" s="143">
        <f t="shared" si="12"/>
        <v>0</v>
      </c>
      <c r="F231" s="144">
        <f t="shared" si="13"/>
        <v>0</v>
      </c>
      <c r="G231" s="144">
        <f t="shared" si="15"/>
        <v>0</v>
      </c>
    </row>
    <row r="232" spans="3:7" x14ac:dyDescent="0.25">
      <c r="C232" s="2">
        <f t="shared" si="14"/>
        <v>231</v>
      </c>
      <c r="D232" s="144"/>
      <c r="E232" s="143">
        <f t="shared" si="12"/>
        <v>0</v>
      </c>
      <c r="F232" s="144">
        <f t="shared" si="13"/>
        <v>0</v>
      </c>
      <c r="G232" s="144">
        <f t="shared" si="15"/>
        <v>0</v>
      </c>
    </row>
    <row r="233" spans="3:7" x14ac:dyDescent="0.25">
      <c r="C233" s="2">
        <f t="shared" si="14"/>
        <v>232</v>
      </c>
      <c r="D233" s="144"/>
      <c r="E233" s="143">
        <f t="shared" si="12"/>
        <v>0</v>
      </c>
      <c r="F233" s="144">
        <f t="shared" si="13"/>
        <v>0</v>
      </c>
      <c r="G233" s="144">
        <f t="shared" si="15"/>
        <v>0</v>
      </c>
    </row>
    <row r="234" spans="3:7" x14ac:dyDescent="0.25">
      <c r="C234" s="2">
        <f t="shared" si="14"/>
        <v>233</v>
      </c>
      <c r="D234" s="144"/>
      <c r="E234" s="143">
        <f t="shared" si="12"/>
        <v>0</v>
      </c>
      <c r="F234" s="144">
        <f t="shared" si="13"/>
        <v>0</v>
      </c>
      <c r="G234" s="144">
        <f t="shared" si="15"/>
        <v>0</v>
      </c>
    </row>
    <row r="235" spans="3:7" x14ac:dyDescent="0.25">
      <c r="C235" s="2">
        <f t="shared" si="14"/>
        <v>234</v>
      </c>
      <c r="D235" s="144"/>
      <c r="E235" s="143">
        <f t="shared" si="12"/>
        <v>0</v>
      </c>
      <c r="F235" s="144">
        <f t="shared" si="13"/>
        <v>0</v>
      </c>
      <c r="G235" s="144">
        <f t="shared" si="15"/>
        <v>0</v>
      </c>
    </row>
    <row r="236" spans="3:7" x14ac:dyDescent="0.25">
      <c r="C236" s="2">
        <f t="shared" si="14"/>
        <v>235</v>
      </c>
      <c r="D236" s="144"/>
      <c r="E236" s="143">
        <f t="shared" si="12"/>
        <v>0</v>
      </c>
      <c r="F236" s="144">
        <f t="shared" si="13"/>
        <v>0</v>
      </c>
      <c r="G236" s="144">
        <f t="shared" si="15"/>
        <v>0</v>
      </c>
    </row>
    <row r="237" spans="3:7" x14ac:dyDescent="0.25">
      <c r="C237" s="2">
        <f t="shared" si="14"/>
        <v>236</v>
      </c>
      <c r="D237" s="144"/>
      <c r="E237" s="143">
        <f t="shared" si="12"/>
        <v>0</v>
      </c>
      <c r="F237" s="144">
        <f t="shared" si="13"/>
        <v>0</v>
      </c>
      <c r="G237" s="144">
        <f t="shared" si="15"/>
        <v>0</v>
      </c>
    </row>
    <row r="238" spans="3:7" x14ac:dyDescent="0.25">
      <c r="C238" s="2">
        <f t="shared" si="14"/>
        <v>237</v>
      </c>
      <c r="D238" s="144"/>
      <c r="E238" s="143">
        <f t="shared" si="12"/>
        <v>0</v>
      </c>
      <c r="F238" s="144">
        <f t="shared" si="13"/>
        <v>0</v>
      </c>
      <c r="G238" s="144">
        <f t="shared" si="15"/>
        <v>0</v>
      </c>
    </row>
    <row r="239" spans="3:7" x14ac:dyDescent="0.25">
      <c r="C239" s="2">
        <f t="shared" si="14"/>
        <v>238</v>
      </c>
      <c r="D239" s="144"/>
      <c r="E239" s="143">
        <f t="shared" si="12"/>
        <v>0</v>
      </c>
      <c r="F239" s="144">
        <f t="shared" si="13"/>
        <v>0</v>
      </c>
      <c r="G239" s="144">
        <f t="shared" si="15"/>
        <v>0</v>
      </c>
    </row>
    <row r="240" spans="3:7" x14ac:dyDescent="0.25">
      <c r="C240" s="2">
        <f t="shared" si="14"/>
        <v>239</v>
      </c>
      <c r="D240" s="144"/>
      <c r="E240" s="143">
        <f t="shared" si="12"/>
        <v>0</v>
      </c>
      <c r="F240" s="144">
        <f t="shared" si="13"/>
        <v>0</v>
      </c>
      <c r="G240" s="144">
        <f t="shared" si="15"/>
        <v>0</v>
      </c>
    </row>
    <row r="241" spans="3:7" x14ac:dyDescent="0.25">
      <c r="C241" s="2">
        <f t="shared" si="14"/>
        <v>240</v>
      </c>
      <c r="D241" s="144"/>
      <c r="E241" s="143">
        <f t="shared" si="12"/>
        <v>0</v>
      </c>
      <c r="F241" s="144">
        <f t="shared" si="13"/>
        <v>0</v>
      </c>
      <c r="G241" s="144">
        <f t="shared" si="15"/>
        <v>0</v>
      </c>
    </row>
    <row r="242" spans="3:7" x14ac:dyDescent="0.25">
      <c r="C242" s="2">
        <f t="shared" si="14"/>
        <v>241</v>
      </c>
      <c r="D242" s="144"/>
      <c r="E242" s="143">
        <f t="shared" si="12"/>
        <v>0</v>
      </c>
      <c r="F242" s="144">
        <f t="shared" si="13"/>
        <v>0</v>
      </c>
      <c r="G242" s="144">
        <f t="shared" si="15"/>
        <v>0</v>
      </c>
    </row>
    <row r="243" spans="3:7" x14ac:dyDescent="0.25">
      <c r="C243" s="2">
        <f t="shared" si="14"/>
        <v>242</v>
      </c>
      <c r="D243" s="144"/>
      <c r="E243" s="143">
        <f t="shared" si="12"/>
        <v>0</v>
      </c>
      <c r="F243" s="144">
        <f t="shared" si="13"/>
        <v>0</v>
      </c>
      <c r="G243" s="144">
        <f t="shared" si="15"/>
        <v>0</v>
      </c>
    </row>
    <row r="244" spans="3:7" x14ac:dyDescent="0.25">
      <c r="C244" s="2">
        <f t="shared" si="14"/>
        <v>243</v>
      </c>
      <c r="D244" s="144"/>
      <c r="E244" s="143">
        <f t="shared" si="12"/>
        <v>0</v>
      </c>
      <c r="F244" s="144">
        <f t="shared" si="13"/>
        <v>0</v>
      </c>
      <c r="G244" s="144">
        <f t="shared" si="15"/>
        <v>0</v>
      </c>
    </row>
    <row r="245" spans="3:7" x14ac:dyDescent="0.25">
      <c r="C245" s="2">
        <f t="shared" si="14"/>
        <v>244</v>
      </c>
      <c r="D245" s="144"/>
      <c r="E245" s="143">
        <f t="shared" si="12"/>
        <v>0</v>
      </c>
      <c r="F245" s="144">
        <f t="shared" si="13"/>
        <v>0</v>
      </c>
      <c r="G245" s="144">
        <f t="shared" si="15"/>
        <v>0</v>
      </c>
    </row>
    <row r="246" spans="3:7" x14ac:dyDescent="0.25">
      <c r="C246" s="2">
        <f t="shared" si="14"/>
        <v>245</v>
      </c>
      <c r="D246" s="144"/>
      <c r="E246" s="143">
        <f t="shared" si="12"/>
        <v>0</v>
      </c>
      <c r="F246" s="144">
        <f t="shared" si="13"/>
        <v>0</v>
      </c>
      <c r="G246" s="144">
        <f t="shared" si="15"/>
        <v>0</v>
      </c>
    </row>
    <row r="247" spans="3:7" x14ac:dyDescent="0.25">
      <c r="C247" s="2">
        <f t="shared" si="14"/>
        <v>246</v>
      </c>
      <c r="D247" s="144"/>
      <c r="E247" s="143">
        <f t="shared" si="12"/>
        <v>0</v>
      </c>
      <c r="F247" s="144">
        <f t="shared" si="13"/>
        <v>0</v>
      </c>
      <c r="G247" s="144">
        <f t="shared" si="15"/>
        <v>0</v>
      </c>
    </row>
    <row r="248" spans="3:7" x14ac:dyDescent="0.25">
      <c r="C248" s="2">
        <f t="shared" si="14"/>
        <v>247</v>
      </c>
      <c r="D248" s="144"/>
      <c r="E248" s="143">
        <f t="shared" si="12"/>
        <v>0</v>
      </c>
      <c r="F248" s="144">
        <f t="shared" si="13"/>
        <v>0</v>
      </c>
      <c r="G248" s="144">
        <f t="shared" si="15"/>
        <v>0</v>
      </c>
    </row>
    <row r="249" spans="3:7" x14ac:dyDescent="0.25">
      <c r="C249" s="2">
        <f t="shared" si="14"/>
        <v>248</v>
      </c>
      <c r="D249" s="144"/>
      <c r="E249" s="143">
        <f t="shared" si="12"/>
        <v>0</v>
      </c>
      <c r="F249" s="144">
        <f t="shared" si="13"/>
        <v>0</v>
      </c>
      <c r="G249" s="144">
        <f t="shared" si="15"/>
        <v>0</v>
      </c>
    </row>
    <row r="250" spans="3:7" x14ac:dyDescent="0.25">
      <c r="C250" s="2">
        <f t="shared" si="14"/>
        <v>249</v>
      </c>
      <c r="D250" s="144"/>
      <c r="E250" s="143">
        <f t="shared" si="12"/>
        <v>0</v>
      </c>
      <c r="F250" s="144">
        <f t="shared" si="13"/>
        <v>0</v>
      </c>
      <c r="G250" s="144">
        <f t="shared" si="15"/>
        <v>0</v>
      </c>
    </row>
    <row r="251" spans="3:7" x14ac:dyDescent="0.25">
      <c r="C251" s="2">
        <f t="shared" si="14"/>
        <v>250</v>
      </c>
      <c r="D251" s="144"/>
      <c r="E251" s="143">
        <f t="shared" si="12"/>
        <v>0</v>
      </c>
      <c r="F251" s="144">
        <f t="shared" si="13"/>
        <v>0</v>
      </c>
      <c r="G251" s="144">
        <f t="shared" si="15"/>
        <v>0</v>
      </c>
    </row>
    <row r="252" spans="3:7" x14ac:dyDescent="0.25">
      <c r="C252" s="2">
        <f t="shared" si="14"/>
        <v>251</v>
      </c>
      <c r="D252" s="144"/>
      <c r="E252" s="143">
        <f t="shared" si="12"/>
        <v>0</v>
      </c>
      <c r="F252" s="144">
        <f t="shared" si="13"/>
        <v>0</v>
      </c>
      <c r="G252" s="144">
        <f t="shared" si="15"/>
        <v>0</v>
      </c>
    </row>
    <row r="253" spans="3:7" x14ac:dyDescent="0.25">
      <c r="C253" s="2">
        <f t="shared" si="14"/>
        <v>252</v>
      </c>
      <c r="D253" s="144"/>
      <c r="E253" s="143">
        <f t="shared" si="12"/>
        <v>0</v>
      </c>
      <c r="F253" s="144">
        <f t="shared" si="13"/>
        <v>0</v>
      </c>
      <c r="G253" s="144">
        <f t="shared" si="15"/>
        <v>0</v>
      </c>
    </row>
    <row r="254" spans="3:7" x14ac:dyDescent="0.25">
      <c r="C254" s="2">
        <f t="shared" si="14"/>
        <v>253</v>
      </c>
      <c r="D254" s="144"/>
      <c r="E254" s="143">
        <f t="shared" si="12"/>
        <v>0</v>
      </c>
      <c r="F254" s="144">
        <f t="shared" si="13"/>
        <v>0</v>
      </c>
      <c r="G254" s="144">
        <f t="shared" si="15"/>
        <v>0</v>
      </c>
    </row>
    <row r="255" spans="3:7" x14ac:dyDescent="0.25">
      <c r="C255" s="2">
        <f t="shared" si="14"/>
        <v>254</v>
      </c>
      <c r="D255" s="144"/>
      <c r="E255" s="143">
        <f t="shared" si="12"/>
        <v>0</v>
      </c>
      <c r="F255" s="144">
        <f t="shared" si="13"/>
        <v>0</v>
      </c>
      <c r="G255" s="144">
        <f t="shared" si="15"/>
        <v>0</v>
      </c>
    </row>
    <row r="256" spans="3:7" x14ac:dyDescent="0.25">
      <c r="C256" s="2">
        <f t="shared" si="14"/>
        <v>255</v>
      </c>
      <c r="D256" s="144"/>
      <c r="E256" s="143">
        <f t="shared" si="12"/>
        <v>0</v>
      </c>
      <c r="F256" s="144">
        <f t="shared" si="13"/>
        <v>0</v>
      </c>
      <c r="G256" s="144">
        <f t="shared" si="15"/>
        <v>0</v>
      </c>
    </row>
    <row r="257" spans="3:7" x14ac:dyDescent="0.25">
      <c r="C257" s="2">
        <f t="shared" si="14"/>
        <v>256</v>
      </c>
      <c r="D257" s="144"/>
      <c r="E257" s="143">
        <f t="shared" si="12"/>
        <v>0</v>
      </c>
      <c r="F257" s="144">
        <f t="shared" si="13"/>
        <v>0</v>
      </c>
      <c r="G257" s="144">
        <f t="shared" si="15"/>
        <v>0</v>
      </c>
    </row>
    <row r="258" spans="3:7" x14ac:dyDescent="0.25">
      <c r="C258" s="2">
        <f t="shared" si="14"/>
        <v>257</v>
      </c>
      <c r="D258" s="144"/>
      <c r="E258" s="143">
        <f t="shared" ref="E258:E321" si="16">IF(C258&gt;$A$9,0,IPMT(A$7/12,C258,A$9,A$2))</f>
        <v>0</v>
      </c>
      <c r="F258" s="144">
        <f t="shared" ref="F258:F321" si="17">IF(E258&gt;=0,0,SUM(D$2-E258))</f>
        <v>0</v>
      </c>
      <c r="G258" s="144">
        <f t="shared" si="15"/>
        <v>0</v>
      </c>
    </row>
    <row r="259" spans="3:7" x14ac:dyDescent="0.25">
      <c r="C259" s="2">
        <f t="shared" ref="C259:C322" si="18">SUM(C258,1)</f>
        <v>258</v>
      </c>
      <c r="D259" s="144"/>
      <c r="E259" s="143">
        <f t="shared" si="16"/>
        <v>0</v>
      </c>
      <c r="F259" s="144">
        <f t="shared" si="17"/>
        <v>0</v>
      </c>
      <c r="G259" s="144">
        <f t="shared" ref="G259:G322" si="19">SUM(G258+F259)</f>
        <v>0</v>
      </c>
    </row>
    <row r="260" spans="3:7" x14ac:dyDescent="0.25">
      <c r="C260" s="2">
        <f t="shared" si="18"/>
        <v>259</v>
      </c>
      <c r="D260" s="144"/>
      <c r="E260" s="143">
        <f t="shared" si="16"/>
        <v>0</v>
      </c>
      <c r="F260" s="144">
        <f t="shared" si="17"/>
        <v>0</v>
      </c>
      <c r="G260" s="144">
        <f t="shared" si="19"/>
        <v>0</v>
      </c>
    </row>
    <row r="261" spans="3:7" x14ac:dyDescent="0.25">
      <c r="C261" s="2">
        <f t="shared" si="18"/>
        <v>260</v>
      </c>
      <c r="D261" s="144"/>
      <c r="E261" s="143">
        <f t="shared" si="16"/>
        <v>0</v>
      </c>
      <c r="F261" s="144">
        <f t="shared" si="17"/>
        <v>0</v>
      </c>
      <c r="G261" s="144">
        <f t="shared" si="19"/>
        <v>0</v>
      </c>
    </row>
    <row r="262" spans="3:7" x14ac:dyDescent="0.25">
      <c r="C262" s="2">
        <f t="shared" si="18"/>
        <v>261</v>
      </c>
      <c r="D262" s="144"/>
      <c r="E262" s="143">
        <f t="shared" si="16"/>
        <v>0</v>
      </c>
      <c r="F262" s="144">
        <f t="shared" si="17"/>
        <v>0</v>
      </c>
      <c r="G262" s="144">
        <f t="shared" si="19"/>
        <v>0</v>
      </c>
    </row>
    <row r="263" spans="3:7" x14ac:dyDescent="0.25">
      <c r="C263" s="2">
        <f t="shared" si="18"/>
        <v>262</v>
      </c>
      <c r="D263" s="144"/>
      <c r="E263" s="143">
        <f t="shared" si="16"/>
        <v>0</v>
      </c>
      <c r="F263" s="144">
        <f t="shared" si="17"/>
        <v>0</v>
      </c>
      <c r="G263" s="144">
        <f t="shared" si="19"/>
        <v>0</v>
      </c>
    </row>
    <row r="264" spans="3:7" x14ac:dyDescent="0.25">
      <c r="C264" s="2">
        <f t="shared" si="18"/>
        <v>263</v>
      </c>
      <c r="D264" s="144"/>
      <c r="E264" s="143">
        <f t="shared" si="16"/>
        <v>0</v>
      </c>
      <c r="F264" s="144">
        <f t="shared" si="17"/>
        <v>0</v>
      </c>
      <c r="G264" s="144">
        <f t="shared" si="19"/>
        <v>0</v>
      </c>
    </row>
    <row r="265" spans="3:7" x14ac:dyDescent="0.25">
      <c r="C265" s="2">
        <f t="shared" si="18"/>
        <v>264</v>
      </c>
      <c r="D265" s="144"/>
      <c r="E265" s="143">
        <f t="shared" si="16"/>
        <v>0</v>
      </c>
      <c r="F265" s="144">
        <f t="shared" si="17"/>
        <v>0</v>
      </c>
      <c r="G265" s="144">
        <f t="shared" si="19"/>
        <v>0</v>
      </c>
    </row>
    <row r="266" spans="3:7" x14ac:dyDescent="0.25">
      <c r="C266" s="2">
        <f t="shared" si="18"/>
        <v>265</v>
      </c>
      <c r="D266" s="144"/>
      <c r="E266" s="143">
        <f t="shared" si="16"/>
        <v>0</v>
      </c>
      <c r="F266" s="144">
        <f t="shared" si="17"/>
        <v>0</v>
      </c>
      <c r="G266" s="144">
        <f t="shared" si="19"/>
        <v>0</v>
      </c>
    </row>
    <row r="267" spans="3:7" x14ac:dyDescent="0.25">
      <c r="C267" s="2">
        <f t="shared" si="18"/>
        <v>266</v>
      </c>
      <c r="D267" s="144"/>
      <c r="E267" s="143">
        <f t="shared" si="16"/>
        <v>0</v>
      </c>
      <c r="F267" s="144">
        <f t="shared" si="17"/>
        <v>0</v>
      </c>
      <c r="G267" s="144">
        <f t="shared" si="19"/>
        <v>0</v>
      </c>
    </row>
    <row r="268" spans="3:7" x14ac:dyDescent="0.25">
      <c r="C268" s="2">
        <f t="shared" si="18"/>
        <v>267</v>
      </c>
      <c r="D268" s="144"/>
      <c r="E268" s="143">
        <f t="shared" si="16"/>
        <v>0</v>
      </c>
      <c r="F268" s="144">
        <f t="shared" si="17"/>
        <v>0</v>
      </c>
      <c r="G268" s="144">
        <f t="shared" si="19"/>
        <v>0</v>
      </c>
    </row>
    <row r="269" spans="3:7" x14ac:dyDescent="0.25">
      <c r="C269" s="2">
        <f t="shared" si="18"/>
        <v>268</v>
      </c>
      <c r="D269" s="144"/>
      <c r="E269" s="143">
        <f t="shared" si="16"/>
        <v>0</v>
      </c>
      <c r="F269" s="144">
        <f t="shared" si="17"/>
        <v>0</v>
      </c>
      <c r="G269" s="144">
        <f t="shared" si="19"/>
        <v>0</v>
      </c>
    </row>
    <row r="270" spans="3:7" x14ac:dyDescent="0.25">
      <c r="C270" s="2">
        <f t="shared" si="18"/>
        <v>269</v>
      </c>
      <c r="D270" s="144"/>
      <c r="E270" s="143">
        <f t="shared" si="16"/>
        <v>0</v>
      </c>
      <c r="F270" s="144">
        <f t="shared" si="17"/>
        <v>0</v>
      </c>
      <c r="G270" s="144">
        <f t="shared" si="19"/>
        <v>0</v>
      </c>
    </row>
    <row r="271" spans="3:7" x14ac:dyDescent="0.25">
      <c r="C271" s="2">
        <f t="shared" si="18"/>
        <v>270</v>
      </c>
      <c r="D271" s="144"/>
      <c r="E271" s="143">
        <f t="shared" si="16"/>
        <v>0</v>
      </c>
      <c r="F271" s="144">
        <f t="shared" si="17"/>
        <v>0</v>
      </c>
      <c r="G271" s="144">
        <f t="shared" si="19"/>
        <v>0</v>
      </c>
    </row>
    <row r="272" spans="3:7" x14ac:dyDescent="0.25">
      <c r="C272" s="2">
        <f t="shared" si="18"/>
        <v>271</v>
      </c>
      <c r="D272" s="144"/>
      <c r="E272" s="143">
        <f t="shared" si="16"/>
        <v>0</v>
      </c>
      <c r="F272" s="144">
        <f t="shared" si="17"/>
        <v>0</v>
      </c>
      <c r="G272" s="144">
        <f t="shared" si="19"/>
        <v>0</v>
      </c>
    </row>
    <row r="273" spans="3:7" x14ac:dyDescent="0.25">
      <c r="C273" s="2">
        <f t="shared" si="18"/>
        <v>272</v>
      </c>
      <c r="D273" s="144"/>
      <c r="E273" s="143">
        <f t="shared" si="16"/>
        <v>0</v>
      </c>
      <c r="F273" s="144">
        <f t="shared" si="17"/>
        <v>0</v>
      </c>
      <c r="G273" s="144">
        <f t="shared" si="19"/>
        <v>0</v>
      </c>
    </row>
    <row r="274" spans="3:7" x14ac:dyDescent="0.25">
      <c r="C274" s="2">
        <f t="shared" si="18"/>
        <v>273</v>
      </c>
      <c r="D274" s="144"/>
      <c r="E274" s="143">
        <f t="shared" si="16"/>
        <v>0</v>
      </c>
      <c r="F274" s="144">
        <f t="shared" si="17"/>
        <v>0</v>
      </c>
      <c r="G274" s="144">
        <f t="shared" si="19"/>
        <v>0</v>
      </c>
    </row>
    <row r="275" spans="3:7" x14ac:dyDescent="0.25">
      <c r="C275" s="2">
        <f t="shared" si="18"/>
        <v>274</v>
      </c>
      <c r="D275" s="144"/>
      <c r="E275" s="143">
        <f t="shared" si="16"/>
        <v>0</v>
      </c>
      <c r="F275" s="144">
        <f t="shared" si="17"/>
        <v>0</v>
      </c>
      <c r="G275" s="144">
        <f t="shared" si="19"/>
        <v>0</v>
      </c>
    </row>
    <row r="276" spans="3:7" x14ac:dyDescent="0.25">
      <c r="C276" s="2">
        <f t="shared" si="18"/>
        <v>275</v>
      </c>
      <c r="D276" s="144"/>
      <c r="E276" s="143">
        <f t="shared" si="16"/>
        <v>0</v>
      </c>
      <c r="F276" s="144">
        <f t="shared" si="17"/>
        <v>0</v>
      </c>
      <c r="G276" s="144">
        <f t="shared" si="19"/>
        <v>0</v>
      </c>
    </row>
    <row r="277" spans="3:7" x14ac:dyDescent="0.25">
      <c r="C277" s="2">
        <f t="shared" si="18"/>
        <v>276</v>
      </c>
      <c r="D277" s="144"/>
      <c r="E277" s="143">
        <f t="shared" si="16"/>
        <v>0</v>
      </c>
      <c r="F277" s="144">
        <f t="shared" si="17"/>
        <v>0</v>
      </c>
      <c r="G277" s="144">
        <f t="shared" si="19"/>
        <v>0</v>
      </c>
    </row>
    <row r="278" spans="3:7" x14ac:dyDescent="0.25">
      <c r="C278" s="2">
        <f t="shared" si="18"/>
        <v>277</v>
      </c>
      <c r="D278" s="144"/>
      <c r="E278" s="143">
        <f t="shared" si="16"/>
        <v>0</v>
      </c>
      <c r="F278" s="144">
        <f t="shared" si="17"/>
        <v>0</v>
      </c>
      <c r="G278" s="144">
        <f t="shared" si="19"/>
        <v>0</v>
      </c>
    </row>
    <row r="279" spans="3:7" x14ac:dyDescent="0.25">
      <c r="C279" s="2">
        <f t="shared" si="18"/>
        <v>278</v>
      </c>
      <c r="D279" s="144"/>
      <c r="E279" s="143">
        <f t="shared" si="16"/>
        <v>0</v>
      </c>
      <c r="F279" s="144">
        <f t="shared" si="17"/>
        <v>0</v>
      </c>
      <c r="G279" s="144">
        <f t="shared" si="19"/>
        <v>0</v>
      </c>
    </row>
    <row r="280" spans="3:7" x14ac:dyDescent="0.25">
      <c r="C280" s="2">
        <f t="shared" si="18"/>
        <v>279</v>
      </c>
      <c r="D280" s="144"/>
      <c r="E280" s="143">
        <f t="shared" si="16"/>
        <v>0</v>
      </c>
      <c r="F280" s="144">
        <f t="shared" si="17"/>
        <v>0</v>
      </c>
      <c r="G280" s="144">
        <f t="shared" si="19"/>
        <v>0</v>
      </c>
    </row>
    <row r="281" spans="3:7" x14ac:dyDescent="0.25">
      <c r="C281" s="2">
        <f t="shared" si="18"/>
        <v>280</v>
      </c>
      <c r="D281" s="144"/>
      <c r="E281" s="143">
        <f t="shared" si="16"/>
        <v>0</v>
      </c>
      <c r="F281" s="144">
        <f t="shared" si="17"/>
        <v>0</v>
      </c>
      <c r="G281" s="144">
        <f t="shared" si="19"/>
        <v>0</v>
      </c>
    </row>
    <row r="282" spans="3:7" x14ac:dyDescent="0.25">
      <c r="C282" s="2">
        <f t="shared" si="18"/>
        <v>281</v>
      </c>
      <c r="D282" s="144"/>
      <c r="E282" s="143">
        <f t="shared" si="16"/>
        <v>0</v>
      </c>
      <c r="F282" s="144">
        <f t="shared" si="17"/>
        <v>0</v>
      </c>
      <c r="G282" s="144">
        <f t="shared" si="19"/>
        <v>0</v>
      </c>
    </row>
    <row r="283" spans="3:7" x14ac:dyDescent="0.25">
      <c r="C283" s="2">
        <f t="shared" si="18"/>
        <v>282</v>
      </c>
      <c r="D283" s="144"/>
      <c r="E283" s="143">
        <f t="shared" si="16"/>
        <v>0</v>
      </c>
      <c r="F283" s="144">
        <f t="shared" si="17"/>
        <v>0</v>
      </c>
      <c r="G283" s="144">
        <f t="shared" si="19"/>
        <v>0</v>
      </c>
    </row>
    <row r="284" spans="3:7" x14ac:dyDescent="0.25">
      <c r="C284" s="2">
        <f t="shared" si="18"/>
        <v>283</v>
      </c>
      <c r="D284" s="144"/>
      <c r="E284" s="143">
        <f t="shared" si="16"/>
        <v>0</v>
      </c>
      <c r="F284" s="144">
        <f t="shared" si="17"/>
        <v>0</v>
      </c>
      <c r="G284" s="144">
        <f t="shared" si="19"/>
        <v>0</v>
      </c>
    </row>
    <row r="285" spans="3:7" x14ac:dyDescent="0.25">
      <c r="C285" s="2">
        <f t="shared" si="18"/>
        <v>284</v>
      </c>
      <c r="D285" s="144"/>
      <c r="E285" s="143">
        <f t="shared" si="16"/>
        <v>0</v>
      </c>
      <c r="F285" s="144">
        <f t="shared" si="17"/>
        <v>0</v>
      </c>
      <c r="G285" s="144">
        <f t="shared" si="19"/>
        <v>0</v>
      </c>
    </row>
    <row r="286" spans="3:7" x14ac:dyDescent="0.25">
      <c r="C286" s="2">
        <f t="shared" si="18"/>
        <v>285</v>
      </c>
      <c r="D286" s="144"/>
      <c r="E286" s="143">
        <f t="shared" si="16"/>
        <v>0</v>
      </c>
      <c r="F286" s="144">
        <f t="shared" si="17"/>
        <v>0</v>
      </c>
      <c r="G286" s="144">
        <f t="shared" si="19"/>
        <v>0</v>
      </c>
    </row>
    <row r="287" spans="3:7" x14ac:dyDescent="0.25">
      <c r="C287" s="2">
        <f t="shared" si="18"/>
        <v>286</v>
      </c>
      <c r="D287" s="144"/>
      <c r="E287" s="143">
        <f t="shared" si="16"/>
        <v>0</v>
      </c>
      <c r="F287" s="144">
        <f t="shared" si="17"/>
        <v>0</v>
      </c>
      <c r="G287" s="144">
        <f t="shared" si="19"/>
        <v>0</v>
      </c>
    </row>
    <row r="288" spans="3:7" x14ac:dyDescent="0.25">
      <c r="C288" s="2">
        <f t="shared" si="18"/>
        <v>287</v>
      </c>
      <c r="D288" s="144"/>
      <c r="E288" s="143">
        <f t="shared" si="16"/>
        <v>0</v>
      </c>
      <c r="F288" s="144">
        <f t="shared" si="17"/>
        <v>0</v>
      </c>
      <c r="G288" s="144">
        <f t="shared" si="19"/>
        <v>0</v>
      </c>
    </row>
    <row r="289" spans="3:7" x14ac:dyDescent="0.25">
      <c r="C289" s="2">
        <f t="shared" si="18"/>
        <v>288</v>
      </c>
      <c r="D289" s="144"/>
      <c r="E289" s="143">
        <f t="shared" si="16"/>
        <v>0</v>
      </c>
      <c r="F289" s="144">
        <f t="shared" si="17"/>
        <v>0</v>
      </c>
      <c r="G289" s="144">
        <f t="shared" si="19"/>
        <v>0</v>
      </c>
    </row>
    <row r="290" spans="3:7" x14ac:dyDescent="0.25">
      <c r="C290" s="2">
        <f t="shared" si="18"/>
        <v>289</v>
      </c>
      <c r="D290" s="144"/>
      <c r="E290" s="143">
        <f t="shared" si="16"/>
        <v>0</v>
      </c>
      <c r="F290" s="144">
        <f t="shared" si="17"/>
        <v>0</v>
      </c>
      <c r="G290" s="144">
        <f t="shared" si="19"/>
        <v>0</v>
      </c>
    </row>
    <row r="291" spans="3:7" x14ac:dyDescent="0.25">
      <c r="C291" s="2">
        <f t="shared" si="18"/>
        <v>290</v>
      </c>
      <c r="D291" s="144"/>
      <c r="E291" s="143">
        <f t="shared" si="16"/>
        <v>0</v>
      </c>
      <c r="F291" s="144">
        <f t="shared" si="17"/>
        <v>0</v>
      </c>
      <c r="G291" s="144">
        <f t="shared" si="19"/>
        <v>0</v>
      </c>
    </row>
    <row r="292" spans="3:7" x14ac:dyDescent="0.25">
      <c r="C292" s="2">
        <f t="shared" si="18"/>
        <v>291</v>
      </c>
      <c r="D292" s="144"/>
      <c r="E292" s="143">
        <f t="shared" si="16"/>
        <v>0</v>
      </c>
      <c r="F292" s="144">
        <f t="shared" si="17"/>
        <v>0</v>
      </c>
      <c r="G292" s="144">
        <f t="shared" si="19"/>
        <v>0</v>
      </c>
    </row>
    <row r="293" spans="3:7" x14ac:dyDescent="0.25">
      <c r="C293" s="2">
        <f t="shared" si="18"/>
        <v>292</v>
      </c>
      <c r="D293" s="144"/>
      <c r="E293" s="143">
        <f t="shared" si="16"/>
        <v>0</v>
      </c>
      <c r="F293" s="144">
        <f t="shared" si="17"/>
        <v>0</v>
      </c>
      <c r="G293" s="144">
        <f t="shared" si="19"/>
        <v>0</v>
      </c>
    </row>
    <row r="294" spans="3:7" x14ac:dyDescent="0.25">
      <c r="C294" s="2">
        <f t="shared" si="18"/>
        <v>293</v>
      </c>
      <c r="D294" s="144"/>
      <c r="E294" s="143">
        <f t="shared" si="16"/>
        <v>0</v>
      </c>
      <c r="F294" s="144">
        <f t="shared" si="17"/>
        <v>0</v>
      </c>
      <c r="G294" s="144">
        <f t="shared" si="19"/>
        <v>0</v>
      </c>
    </row>
    <row r="295" spans="3:7" x14ac:dyDescent="0.25">
      <c r="C295" s="2">
        <f t="shared" si="18"/>
        <v>294</v>
      </c>
      <c r="D295" s="144"/>
      <c r="E295" s="143">
        <f t="shared" si="16"/>
        <v>0</v>
      </c>
      <c r="F295" s="144">
        <f t="shared" si="17"/>
        <v>0</v>
      </c>
      <c r="G295" s="144">
        <f t="shared" si="19"/>
        <v>0</v>
      </c>
    </row>
    <row r="296" spans="3:7" x14ac:dyDescent="0.25">
      <c r="C296" s="2">
        <f t="shared" si="18"/>
        <v>295</v>
      </c>
      <c r="D296" s="144"/>
      <c r="E296" s="143">
        <f t="shared" si="16"/>
        <v>0</v>
      </c>
      <c r="F296" s="144">
        <f t="shared" si="17"/>
        <v>0</v>
      </c>
      <c r="G296" s="144">
        <f t="shared" si="19"/>
        <v>0</v>
      </c>
    </row>
    <row r="297" spans="3:7" x14ac:dyDescent="0.25">
      <c r="C297" s="2">
        <f t="shared" si="18"/>
        <v>296</v>
      </c>
      <c r="D297" s="144"/>
      <c r="E297" s="143">
        <f t="shared" si="16"/>
        <v>0</v>
      </c>
      <c r="F297" s="144">
        <f t="shared" si="17"/>
        <v>0</v>
      </c>
      <c r="G297" s="144">
        <f t="shared" si="19"/>
        <v>0</v>
      </c>
    </row>
    <row r="298" spans="3:7" x14ac:dyDescent="0.25">
      <c r="C298" s="2">
        <f t="shared" si="18"/>
        <v>297</v>
      </c>
      <c r="D298" s="144"/>
      <c r="E298" s="143">
        <f t="shared" si="16"/>
        <v>0</v>
      </c>
      <c r="F298" s="144">
        <f t="shared" si="17"/>
        <v>0</v>
      </c>
      <c r="G298" s="144">
        <f t="shared" si="19"/>
        <v>0</v>
      </c>
    </row>
    <row r="299" spans="3:7" x14ac:dyDescent="0.25">
      <c r="C299" s="2">
        <f t="shared" si="18"/>
        <v>298</v>
      </c>
      <c r="D299" s="144"/>
      <c r="E299" s="143">
        <f t="shared" si="16"/>
        <v>0</v>
      </c>
      <c r="F299" s="144">
        <f t="shared" si="17"/>
        <v>0</v>
      </c>
      <c r="G299" s="144">
        <f t="shared" si="19"/>
        <v>0</v>
      </c>
    </row>
    <row r="300" spans="3:7" x14ac:dyDescent="0.25">
      <c r="C300" s="2">
        <f t="shared" si="18"/>
        <v>299</v>
      </c>
      <c r="D300" s="144"/>
      <c r="E300" s="143">
        <f t="shared" si="16"/>
        <v>0</v>
      </c>
      <c r="F300" s="144">
        <f t="shared" si="17"/>
        <v>0</v>
      </c>
      <c r="G300" s="144">
        <f t="shared" si="19"/>
        <v>0</v>
      </c>
    </row>
    <row r="301" spans="3:7" x14ac:dyDescent="0.25">
      <c r="C301" s="2">
        <f t="shared" si="18"/>
        <v>300</v>
      </c>
      <c r="D301" s="144"/>
      <c r="E301" s="143">
        <f t="shared" si="16"/>
        <v>0</v>
      </c>
      <c r="F301" s="144">
        <f t="shared" si="17"/>
        <v>0</v>
      </c>
      <c r="G301" s="144">
        <f t="shared" si="19"/>
        <v>0</v>
      </c>
    </row>
    <row r="302" spans="3:7" x14ac:dyDescent="0.25">
      <c r="C302" s="2">
        <f t="shared" si="18"/>
        <v>301</v>
      </c>
      <c r="D302" s="144"/>
      <c r="E302" s="143">
        <f t="shared" si="16"/>
        <v>0</v>
      </c>
      <c r="F302" s="144">
        <f t="shared" si="17"/>
        <v>0</v>
      </c>
      <c r="G302" s="144">
        <f t="shared" si="19"/>
        <v>0</v>
      </c>
    </row>
    <row r="303" spans="3:7" x14ac:dyDescent="0.25">
      <c r="C303" s="2">
        <f t="shared" si="18"/>
        <v>302</v>
      </c>
      <c r="D303" s="144"/>
      <c r="E303" s="143">
        <f t="shared" si="16"/>
        <v>0</v>
      </c>
      <c r="F303" s="144">
        <f t="shared" si="17"/>
        <v>0</v>
      </c>
      <c r="G303" s="144">
        <f t="shared" si="19"/>
        <v>0</v>
      </c>
    </row>
    <row r="304" spans="3:7" x14ac:dyDescent="0.25">
      <c r="C304" s="2">
        <f t="shared" si="18"/>
        <v>303</v>
      </c>
      <c r="D304" s="144"/>
      <c r="E304" s="143">
        <f t="shared" si="16"/>
        <v>0</v>
      </c>
      <c r="F304" s="144">
        <f t="shared" si="17"/>
        <v>0</v>
      </c>
      <c r="G304" s="144">
        <f t="shared" si="19"/>
        <v>0</v>
      </c>
    </row>
    <row r="305" spans="3:7" x14ac:dyDescent="0.25">
      <c r="C305" s="2">
        <f t="shared" si="18"/>
        <v>304</v>
      </c>
      <c r="D305" s="144"/>
      <c r="E305" s="143">
        <f t="shared" si="16"/>
        <v>0</v>
      </c>
      <c r="F305" s="144">
        <f t="shared" si="17"/>
        <v>0</v>
      </c>
      <c r="G305" s="144">
        <f t="shared" si="19"/>
        <v>0</v>
      </c>
    </row>
    <row r="306" spans="3:7" x14ac:dyDescent="0.25">
      <c r="C306" s="2">
        <f t="shared" si="18"/>
        <v>305</v>
      </c>
      <c r="D306" s="144"/>
      <c r="E306" s="143">
        <f t="shared" si="16"/>
        <v>0</v>
      </c>
      <c r="F306" s="144">
        <f t="shared" si="17"/>
        <v>0</v>
      </c>
      <c r="G306" s="144">
        <f t="shared" si="19"/>
        <v>0</v>
      </c>
    </row>
    <row r="307" spans="3:7" x14ac:dyDescent="0.25">
      <c r="C307" s="2">
        <f t="shared" si="18"/>
        <v>306</v>
      </c>
      <c r="D307" s="144"/>
      <c r="E307" s="143">
        <f t="shared" si="16"/>
        <v>0</v>
      </c>
      <c r="F307" s="144">
        <f t="shared" si="17"/>
        <v>0</v>
      </c>
      <c r="G307" s="144">
        <f t="shared" si="19"/>
        <v>0</v>
      </c>
    </row>
    <row r="308" spans="3:7" x14ac:dyDescent="0.25">
      <c r="C308" s="2">
        <f t="shared" si="18"/>
        <v>307</v>
      </c>
      <c r="D308" s="144"/>
      <c r="E308" s="143">
        <f t="shared" si="16"/>
        <v>0</v>
      </c>
      <c r="F308" s="144">
        <f t="shared" si="17"/>
        <v>0</v>
      </c>
      <c r="G308" s="144">
        <f t="shared" si="19"/>
        <v>0</v>
      </c>
    </row>
    <row r="309" spans="3:7" x14ac:dyDescent="0.25">
      <c r="C309" s="2">
        <f t="shared" si="18"/>
        <v>308</v>
      </c>
      <c r="D309" s="144"/>
      <c r="E309" s="143">
        <f t="shared" si="16"/>
        <v>0</v>
      </c>
      <c r="F309" s="144">
        <f t="shared" si="17"/>
        <v>0</v>
      </c>
      <c r="G309" s="144">
        <f t="shared" si="19"/>
        <v>0</v>
      </c>
    </row>
    <row r="310" spans="3:7" x14ac:dyDescent="0.25">
      <c r="C310" s="2">
        <f t="shared" si="18"/>
        <v>309</v>
      </c>
      <c r="D310" s="144"/>
      <c r="E310" s="143">
        <f t="shared" si="16"/>
        <v>0</v>
      </c>
      <c r="F310" s="144">
        <f t="shared" si="17"/>
        <v>0</v>
      </c>
      <c r="G310" s="144">
        <f t="shared" si="19"/>
        <v>0</v>
      </c>
    </row>
    <row r="311" spans="3:7" x14ac:dyDescent="0.25">
      <c r="C311" s="2">
        <f t="shared" si="18"/>
        <v>310</v>
      </c>
      <c r="D311" s="144"/>
      <c r="E311" s="143">
        <f t="shared" si="16"/>
        <v>0</v>
      </c>
      <c r="F311" s="144">
        <f t="shared" si="17"/>
        <v>0</v>
      </c>
      <c r="G311" s="144">
        <f t="shared" si="19"/>
        <v>0</v>
      </c>
    </row>
    <row r="312" spans="3:7" x14ac:dyDescent="0.25">
      <c r="C312" s="2">
        <f t="shared" si="18"/>
        <v>311</v>
      </c>
      <c r="D312" s="144"/>
      <c r="E312" s="143">
        <f t="shared" si="16"/>
        <v>0</v>
      </c>
      <c r="F312" s="144">
        <f t="shared" si="17"/>
        <v>0</v>
      </c>
      <c r="G312" s="144">
        <f t="shared" si="19"/>
        <v>0</v>
      </c>
    </row>
    <row r="313" spans="3:7" x14ac:dyDescent="0.25">
      <c r="C313" s="2">
        <f t="shared" si="18"/>
        <v>312</v>
      </c>
      <c r="D313" s="144"/>
      <c r="E313" s="143">
        <f t="shared" si="16"/>
        <v>0</v>
      </c>
      <c r="F313" s="144">
        <f t="shared" si="17"/>
        <v>0</v>
      </c>
      <c r="G313" s="144">
        <f t="shared" si="19"/>
        <v>0</v>
      </c>
    </row>
    <row r="314" spans="3:7" x14ac:dyDescent="0.25">
      <c r="C314" s="2">
        <f t="shared" si="18"/>
        <v>313</v>
      </c>
      <c r="D314" s="144"/>
      <c r="E314" s="143">
        <f t="shared" si="16"/>
        <v>0</v>
      </c>
      <c r="F314" s="144">
        <f t="shared" si="17"/>
        <v>0</v>
      </c>
      <c r="G314" s="144">
        <f t="shared" si="19"/>
        <v>0</v>
      </c>
    </row>
    <row r="315" spans="3:7" x14ac:dyDescent="0.25">
      <c r="C315" s="2">
        <f t="shared" si="18"/>
        <v>314</v>
      </c>
      <c r="D315" s="144"/>
      <c r="E315" s="143">
        <f t="shared" si="16"/>
        <v>0</v>
      </c>
      <c r="F315" s="144">
        <f t="shared" si="17"/>
        <v>0</v>
      </c>
      <c r="G315" s="144">
        <f t="shared" si="19"/>
        <v>0</v>
      </c>
    </row>
    <row r="316" spans="3:7" x14ac:dyDescent="0.25">
      <c r="C316" s="2">
        <f t="shared" si="18"/>
        <v>315</v>
      </c>
      <c r="D316" s="144"/>
      <c r="E316" s="143">
        <f t="shared" si="16"/>
        <v>0</v>
      </c>
      <c r="F316" s="144">
        <f t="shared" si="17"/>
        <v>0</v>
      </c>
      <c r="G316" s="144">
        <f t="shared" si="19"/>
        <v>0</v>
      </c>
    </row>
    <row r="317" spans="3:7" x14ac:dyDescent="0.25">
      <c r="C317" s="2">
        <f t="shared" si="18"/>
        <v>316</v>
      </c>
      <c r="D317" s="144"/>
      <c r="E317" s="143">
        <f t="shared" si="16"/>
        <v>0</v>
      </c>
      <c r="F317" s="144">
        <f t="shared" si="17"/>
        <v>0</v>
      </c>
      <c r="G317" s="144">
        <f t="shared" si="19"/>
        <v>0</v>
      </c>
    </row>
    <row r="318" spans="3:7" x14ac:dyDescent="0.25">
      <c r="C318" s="2">
        <f t="shared" si="18"/>
        <v>317</v>
      </c>
      <c r="D318" s="144"/>
      <c r="E318" s="143">
        <f t="shared" si="16"/>
        <v>0</v>
      </c>
      <c r="F318" s="144">
        <f t="shared" si="17"/>
        <v>0</v>
      </c>
      <c r="G318" s="144">
        <f t="shared" si="19"/>
        <v>0</v>
      </c>
    </row>
    <row r="319" spans="3:7" x14ac:dyDescent="0.25">
      <c r="C319" s="2">
        <f t="shared" si="18"/>
        <v>318</v>
      </c>
      <c r="D319" s="144"/>
      <c r="E319" s="143">
        <f t="shared" si="16"/>
        <v>0</v>
      </c>
      <c r="F319" s="144">
        <f t="shared" si="17"/>
        <v>0</v>
      </c>
      <c r="G319" s="144">
        <f t="shared" si="19"/>
        <v>0</v>
      </c>
    </row>
    <row r="320" spans="3:7" x14ac:dyDescent="0.25">
      <c r="C320" s="2">
        <f t="shared" si="18"/>
        <v>319</v>
      </c>
      <c r="D320" s="144"/>
      <c r="E320" s="143">
        <f t="shared" si="16"/>
        <v>0</v>
      </c>
      <c r="F320" s="144">
        <f t="shared" si="17"/>
        <v>0</v>
      </c>
      <c r="G320" s="144">
        <f t="shared" si="19"/>
        <v>0</v>
      </c>
    </row>
    <row r="321" spans="3:7" x14ac:dyDescent="0.25">
      <c r="C321" s="2">
        <f t="shared" si="18"/>
        <v>320</v>
      </c>
      <c r="D321" s="144"/>
      <c r="E321" s="143">
        <f t="shared" si="16"/>
        <v>0</v>
      </c>
      <c r="F321" s="144">
        <f t="shared" si="17"/>
        <v>0</v>
      </c>
      <c r="G321" s="144">
        <f t="shared" si="19"/>
        <v>0</v>
      </c>
    </row>
    <row r="322" spans="3:7" x14ac:dyDescent="0.25">
      <c r="C322" s="2">
        <f t="shared" si="18"/>
        <v>321</v>
      </c>
      <c r="D322" s="144"/>
      <c r="E322" s="143">
        <f t="shared" ref="E322:E361" si="20">IF(C322&gt;$A$9,0,IPMT(A$7/12,C322,A$9,A$2))</f>
        <v>0</v>
      </c>
      <c r="F322" s="144">
        <f t="shared" ref="F322:F360" si="21">IF(E322&gt;=0,0,SUM(D$2-E322))</f>
        <v>0</v>
      </c>
      <c r="G322" s="144">
        <f t="shared" si="19"/>
        <v>0</v>
      </c>
    </row>
    <row r="323" spans="3:7" x14ac:dyDescent="0.25">
      <c r="C323" s="2">
        <f t="shared" ref="C323:C361" si="22">SUM(C322,1)</f>
        <v>322</v>
      </c>
      <c r="D323" s="144"/>
      <c r="E323" s="143">
        <f t="shared" si="20"/>
        <v>0</v>
      </c>
      <c r="F323" s="144">
        <f t="shared" si="21"/>
        <v>0</v>
      </c>
      <c r="G323" s="144">
        <f t="shared" ref="G323:G361" si="23">SUM(G322+F323)</f>
        <v>0</v>
      </c>
    </row>
    <row r="324" spans="3:7" x14ac:dyDescent="0.25">
      <c r="C324" s="2">
        <f t="shared" si="22"/>
        <v>323</v>
      </c>
      <c r="D324" s="144"/>
      <c r="E324" s="143">
        <f t="shared" si="20"/>
        <v>0</v>
      </c>
      <c r="F324" s="144">
        <f t="shared" si="21"/>
        <v>0</v>
      </c>
      <c r="G324" s="144">
        <f t="shared" si="23"/>
        <v>0</v>
      </c>
    </row>
    <row r="325" spans="3:7" x14ac:dyDescent="0.25">
      <c r="C325" s="2">
        <f t="shared" si="22"/>
        <v>324</v>
      </c>
      <c r="D325" s="144"/>
      <c r="E325" s="143">
        <f t="shared" si="20"/>
        <v>0</v>
      </c>
      <c r="F325" s="144">
        <f t="shared" si="21"/>
        <v>0</v>
      </c>
      <c r="G325" s="144">
        <f t="shared" si="23"/>
        <v>0</v>
      </c>
    </row>
    <row r="326" spans="3:7" x14ac:dyDescent="0.25">
      <c r="C326" s="2">
        <f t="shared" si="22"/>
        <v>325</v>
      </c>
      <c r="D326" s="144"/>
      <c r="E326" s="143">
        <f t="shared" si="20"/>
        <v>0</v>
      </c>
      <c r="F326" s="144">
        <f t="shared" si="21"/>
        <v>0</v>
      </c>
      <c r="G326" s="144">
        <f t="shared" si="23"/>
        <v>0</v>
      </c>
    </row>
    <row r="327" spans="3:7" x14ac:dyDescent="0.25">
      <c r="C327" s="2">
        <f t="shared" si="22"/>
        <v>326</v>
      </c>
      <c r="D327" s="144"/>
      <c r="E327" s="143">
        <f t="shared" si="20"/>
        <v>0</v>
      </c>
      <c r="F327" s="144">
        <f t="shared" si="21"/>
        <v>0</v>
      </c>
      <c r="G327" s="144">
        <f t="shared" si="23"/>
        <v>0</v>
      </c>
    </row>
    <row r="328" spans="3:7" x14ac:dyDescent="0.25">
      <c r="C328" s="2">
        <f t="shared" si="22"/>
        <v>327</v>
      </c>
      <c r="D328" s="144"/>
      <c r="E328" s="143">
        <f t="shared" si="20"/>
        <v>0</v>
      </c>
      <c r="F328" s="144">
        <f t="shared" si="21"/>
        <v>0</v>
      </c>
      <c r="G328" s="144">
        <f t="shared" si="23"/>
        <v>0</v>
      </c>
    </row>
    <row r="329" spans="3:7" x14ac:dyDescent="0.25">
      <c r="C329" s="2">
        <f t="shared" si="22"/>
        <v>328</v>
      </c>
      <c r="D329" s="144"/>
      <c r="E329" s="143">
        <f t="shared" si="20"/>
        <v>0</v>
      </c>
      <c r="F329" s="144">
        <f t="shared" si="21"/>
        <v>0</v>
      </c>
      <c r="G329" s="144">
        <f t="shared" si="23"/>
        <v>0</v>
      </c>
    </row>
    <row r="330" spans="3:7" x14ac:dyDescent="0.25">
      <c r="C330" s="2">
        <f t="shared" si="22"/>
        <v>329</v>
      </c>
      <c r="D330" s="144"/>
      <c r="E330" s="143">
        <f t="shared" si="20"/>
        <v>0</v>
      </c>
      <c r="F330" s="144">
        <f t="shared" si="21"/>
        <v>0</v>
      </c>
      <c r="G330" s="144">
        <f t="shared" si="23"/>
        <v>0</v>
      </c>
    </row>
    <row r="331" spans="3:7" x14ac:dyDescent="0.25">
      <c r="C331" s="2">
        <f t="shared" si="22"/>
        <v>330</v>
      </c>
      <c r="D331" s="144"/>
      <c r="E331" s="143">
        <f t="shared" si="20"/>
        <v>0</v>
      </c>
      <c r="F331" s="144">
        <f t="shared" si="21"/>
        <v>0</v>
      </c>
      <c r="G331" s="144">
        <f t="shared" si="23"/>
        <v>0</v>
      </c>
    </row>
    <row r="332" spans="3:7" x14ac:dyDescent="0.25">
      <c r="C332" s="2">
        <f t="shared" si="22"/>
        <v>331</v>
      </c>
      <c r="D332" s="144"/>
      <c r="E332" s="143">
        <f t="shared" si="20"/>
        <v>0</v>
      </c>
      <c r="F332" s="144">
        <f t="shared" si="21"/>
        <v>0</v>
      </c>
      <c r="G332" s="144">
        <f t="shared" si="23"/>
        <v>0</v>
      </c>
    </row>
    <row r="333" spans="3:7" x14ac:dyDescent="0.25">
      <c r="C333" s="2">
        <f t="shared" si="22"/>
        <v>332</v>
      </c>
      <c r="D333" s="144"/>
      <c r="E333" s="143">
        <f t="shared" si="20"/>
        <v>0</v>
      </c>
      <c r="F333" s="144">
        <f t="shared" si="21"/>
        <v>0</v>
      </c>
      <c r="G333" s="144">
        <f t="shared" si="23"/>
        <v>0</v>
      </c>
    </row>
    <row r="334" spans="3:7" x14ac:dyDescent="0.25">
      <c r="C334" s="2">
        <f t="shared" si="22"/>
        <v>333</v>
      </c>
      <c r="D334" s="144"/>
      <c r="E334" s="143">
        <f t="shared" si="20"/>
        <v>0</v>
      </c>
      <c r="F334" s="144">
        <f t="shared" si="21"/>
        <v>0</v>
      </c>
      <c r="G334" s="144">
        <f t="shared" si="23"/>
        <v>0</v>
      </c>
    </row>
    <row r="335" spans="3:7" x14ac:dyDescent="0.25">
      <c r="C335" s="2">
        <f t="shared" si="22"/>
        <v>334</v>
      </c>
      <c r="D335" s="144"/>
      <c r="E335" s="143">
        <f t="shared" si="20"/>
        <v>0</v>
      </c>
      <c r="F335" s="144">
        <f t="shared" si="21"/>
        <v>0</v>
      </c>
      <c r="G335" s="144">
        <f t="shared" si="23"/>
        <v>0</v>
      </c>
    </row>
    <row r="336" spans="3:7" x14ac:dyDescent="0.25">
      <c r="C336" s="2">
        <f t="shared" si="22"/>
        <v>335</v>
      </c>
      <c r="D336" s="144"/>
      <c r="E336" s="143">
        <f t="shared" si="20"/>
        <v>0</v>
      </c>
      <c r="F336" s="144">
        <f t="shared" si="21"/>
        <v>0</v>
      </c>
      <c r="G336" s="144">
        <f t="shared" si="23"/>
        <v>0</v>
      </c>
    </row>
    <row r="337" spans="3:7" x14ac:dyDescent="0.25">
      <c r="C337" s="2">
        <f t="shared" si="22"/>
        <v>336</v>
      </c>
      <c r="D337" s="144"/>
      <c r="E337" s="143">
        <f t="shared" si="20"/>
        <v>0</v>
      </c>
      <c r="F337" s="144">
        <f t="shared" si="21"/>
        <v>0</v>
      </c>
      <c r="G337" s="144">
        <f t="shared" si="23"/>
        <v>0</v>
      </c>
    </row>
    <row r="338" spans="3:7" x14ac:dyDescent="0.25">
      <c r="C338" s="2">
        <f t="shared" si="22"/>
        <v>337</v>
      </c>
      <c r="D338" s="144"/>
      <c r="E338" s="143">
        <f t="shared" si="20"/>
        <v>0</v>
      </c>
      <c r="F338" s="144">
        <f t="shared" si="21"/>
        <v>0</v>
      </c>
      <c r="G338" s="144">
        <f t="shared" si="23"/>
        <v>0</v>
      </c>
    </row>
    <row r="339" spans="3:7" x14ac:dyDescent="0.25">
      <c r="C339" s="2">
        <f t="shared" si="22"/>
        <v>338</v>
      </c>
      <c r="D339" s="144"/>
      <c r="E339" s="143">
        <f t="shared" si="20"/>
        <v>0</v>
      </c>
      <c r="F339" s="144">
        <f t="shared" si="21"/>
        <v>0</v>
      </c>
      <c r="G339" s="144">
        <f t="shared" si="23"/>
        <v>0</v>
      </c>
    </row>
    <row r="340" spans="3:7" x14ac:dyDescent="0.25">
      <c r="C340" s="2">
        <f t="shared" si="22"/>
        <v>339</v>
      </c>
      <c r="D340" s="144"/>
      <c r="E340" s="143">
        <f t="shared" si="20"/>
        <v>0</v>
      </c>
      <c r="F340" s="144">
        <f t="shared" si="21"/>
        <v>0</v>
      </c>
      <c r="G340" s="144">
        <f t="shared" si="23"/>
        <v>0</v>
      </c>
    </row>
    <row r="341" spans="3:7" x14ac:dyDescent="0.25">
      <c r="C341" s="2">
        <f t="shared" si="22"/>
        <v>340</v>
      </c>
      <c r="D341" s="144"/>
      <c r="E341" s="143">
        <f t="shared" si="20"/>
        <v>0</v>
      </c>
      <c r="F341" s="144">
        <f t="shared" si="21"/>
        <v>0</v>
      </c>
      <c r="G341" s="144">
        <f t="shared" si="23"/>
        <v>0</v>
      </c>
    </row>
    <row r="342" spans="3:7" x14ac:dyDescent="0.25">
      <c r="C342" s="2">
        <f t="shared" si="22"/>
        <v>341</v>
      </c>
      <c r="D342" s="144"/>
      <c r="E342" s="143">
        <f t="shared" si="20"/>
        <v>0</v>
      </c>
      <c r="F342" s="144">
        <f t="shared" si="21"/>
        <v>0</v>
      </c>
      <c r="G342" s="144">
        <f t="shared" si="23"/>
        <v>0</v>
      </c>
    </row>
    <row r="343" spans="3:7" x14ac:dyDescent="0.25">
      <c r="C343" s="2">
        <f t="shared" si="22"/>
        <v>342</v>
      </c>
      <c r="D343" s="144"/>
      <c r="E343" s="143">
        <f t="shared" si="20"/>
        <v>0</v>
      </c>
      <c r="F343" s="144">
        <f t="shared" si="21"/>
        <v>0</v>
      </c>
      <c r="G343" s="144">
        <f t="shared" si="23"/>
        <v>0</v>
      </c>
    </row>
    <row r="344" spans="3:7" x14ac:dyDescent="0.25">
      <c r="C344" s="2">
        <f t="shared" si="22"/>
        <v>343</v>
      </c>
      <c r="D344" s="144"/>
      <c r="E344" s="143">
        <f t="shared" si="20"/>
        <v>0</v>
      </c>
      <c r="F344" s="144">
        <f t="shared" si="21"/>
        <v>0</v>
      </c>
      <c r="G344" s="144">
        <f t="shared" si="23"/>
        <v>0</v>
      </c>
    </row>
    <row r="345" spans="3:7" x14ac:dyDescent="0.25">
      <c r="C345" s="2">
        <f t="shared" si="22"/>
        <v>344</v>
      </c>
      <c r="D345" s="144"/>
      <c r="E345" s="143">
        <f t="shared" si="20"/>
        <v>0</v>
      </c>
      <c r="F345" s="144">
        <f t="shared" si="21"/>
        <v>0</v>
      </c>
      <c r="G345" s="144">
        <f t="shared" si="23"/>
        <v>0</v>
      </c>
    </row>
    <row r="346" spans="3:7" x14ac:dyDescent="0.25">
      <c r="C346" s="2">
        <f t="shared" si="22"/>
        <v>345</v>
      </c>
      <c r="D346" s="144"/>
      <c r="E346" s="143">
        <f t="shared" si="20"/>
        <v>0</v>
      </c>
      <c r="F346" s="144">
        <f t="shared" si="21"/>
        <v>0</v>
      </c>
      <c r="G346" s="144">
        <f t="shared" si="23"/>
        <v>0</v>
      </c>
    </row>
    <row r="347" spans="3:7" x14ac:dyDescent="0.25">
      <c r="C347" s="2">
        <f t="shared" si="22"/>
        <v>346</v>
      </c>
      <c r="D347" s="144"/>
      <c r="E347" s="143">
        <f t="shared" si="20"/>
        <v>0</v>
      </c>
      <c r="F347" s="144">
        <f t="shared" si="21"/>
        <v>0</v>
      </c>
      <c r="G347" s="144">
        <f t="shared" si="23"/>
        <v>0</v>
      </c>
    </row>
    <row r="348" spans="3:7" x14ac:dyDescent="0.25">
      <c r="C348" s="2">
        <f t="shared" si="22"/>
        <v>347</v>
      </c>
      <c r="D348" s="144"/>
      <c r="E348" s="143">
        <f t="shared" si="20"/>
        <v>0</v>
      </c>
      <c r="F348" s="144">
        <f t="shared" si="21"/>
        <v>0</v>
      </c>
      <c r="G348" s="144">
        <f t="shared" si="23"/>
        <v>0</v>
      </c>
    </row>
    <row r="349" spans="3:7" x14ac:dyDescent="0.25">
      <c r="C349" s="2">
        <f t="shared" si="22"/>
        <v>348</v>
      </c>
      <c r="D349" s="144"/>
      <c r="E349" s="143">
        <f t="shared" si="20"/>
        <v>0</v>
      </c>
      <c r="F349" s="144">
        <f t="shared" si="21"/>
        <v>0</v>
      </c>
      <c r="G349" s="144">
        <f t="shared" si="23"/>
        <v>0</v>
      </c>
    </row>
    <row r="350" spans="3:7" x14ac:dyDescent="0.25">
      <c r="C350" s="2">
        <f t="shared" si="22"/>
        <v>349</v>
      </c>
      <c r="D350" s="144"/>
      <c r="E350" s="143">
        <f t="shared" si="20"/>
        <v>0</v>
      </c>
      <c r="F350" s="144">
        <f t="shared" si="21"/>
        <v>0</v>
      </c>
      <c r="G350" s="144">
        <f t="shared" si="23"/>
        <v>0</v>
      </c>
    </row>
    <row r="351" spans="3:7" x14ac:dyDescent="0.25">
      <c r="C351" s="2">
        <f t="shared" si="22"/>
        <v>350</v>
      </c>
      <c r="D351" s="144"/>
      <c r="E351" s="143">
        <f t="shared" si="20"/>
        <v>0</v>
      </c>
      <c r="F351" s="144">
        <f t="shared" si="21"/>
        <v>0</v>
      </c>
      <c r="G351" s="144">
        <f t="shared" si="23"/>
        <v>0</v>
      </c>
    </row>
    <row r="352" spans="3:7" x14ac:dyDescent="0.25">
      <c r="C352" s="2">
        <f t="shared" si="22"/>
        <v>351</v>
      </c>
      <c r="D352" s="144"/>
      <c r="E352" s="143">
        <f t="shared" si="20"/>
        <v>0</v>
      </c>
      <c r="F352" s="144">
        <f t="shared" si="21"/>
        <v>0</v>
      </c>
      <c r="G352" s="144">
        <f t="shared" si="23"/>
        <v>0</v>
      </c>
    </row>
    <row r="353" spans="1:7" x14ac:dyDescent="0.25">
      <c r="C353" s="2">
        <f t="shared" si="22"/>
        <v>352</v>
      </c>
      <c r="D353" s="144"/>
      <c r="E353" s="143">
        <f t="shared" si="20"/>
        <v>0</v>
      </c>
      <c r="F353" s="144">
        <f t="shared" si="21"/>
        <v>0</v>
      </c>
      <c r="G353" s="144">
        <f t="shared" si="23"/>
        <v>0</v>
      </c>
    </row>
    <row r="354" spans="1:7" x14ac:dyDescent="0.25">
      <c r="C354" s="2">
        <f t="shared" si="22"/>
        <v>353</v>
      </c>
      <c r="D354" s="144"/>
      <c r="E354" s="143">
        <f t="shared" si="20"/>
        <v>0</v>
      </c>
      <c r="F354" s="144">
        <f t="shared" si="21"/>
        <v>0</v>
      </c>
      <c r="G354" s="144">
        <f t="shared" si="23"/>
        <v>0</v>
      </c>
    </row>
    <row r="355" spans="1:7" x14ac:dyDescent="0.25">
      <c r="C355" s="2">
        <f t="shared" si="22"/>
        <v>354</v>
      </c>
      <c r="D355" s="144"/>
      <c r="E355" s="143">
        <f t="shared" si="20"/>
        <v>0</v>
      </c>
      <c r="F355" s="144">
        <f t="shared" si="21"/>
        <v>0</v>
      </c>
      <c r="G355" s="144">
        <f t="shared" si="23"/>
        <v>0</v>
      </c>
    </row>
    <row r="356" spans="1:7" x14ac:dyDescent="0.25">
      <c r="C356" s="2">
        <f t="shared" si="22"/>
        <v>355</v>
      </c>
      <c r="D356" s="144"/>
      <c r="E356" s="143">
        <f t="shared" si="20"/>
        <v>0</v>
      </c>
      <c r="F356" s="144">
        <f t="shared" si="21"/>
        <v>0</v>
      </c>
      <c r="G356" s="144">
        <f t="shared" si="23"/>
        <v>0</v>
      </c>
    </row>
    <row r="357" spans="1:7" x14ac:dyDescent="0.25">
      <c r="C357" s="2">
        <f t="shared" si="22"/>
        <v>356</v>
      </c>
      <c r="D357" s="144"/>
      <c r="E357" s="143">
        <f t="shared" si="20"/>
        <v>0</v>
      </c>
      <c r="F357" s="144">
        <f t="shared" si="21"/>
        <v>0</v>
      </c>
      <c r="G357" s="144">
        <f t="shared" si="23"/>
        <v>0</v>
      </c>
    </row>
    <row r="358" spans="1:7" x14ac:dyDescent="0.25">
      <c r="C358" s="2">
        <f t="shared" si="22"/>
        <v>357</v>
      </c>
      <c r="D358" s="144"/>
      <c r="E358" s="143">
        <f t="shared" si="20"/>
        <v>0</v>
      </c>
      <c r="F358" s="144">
        <f t="shared" si="21"/>
        <v>0</v>
      </c>
      <c r="G358" s="144">
        <f t="shared" si="23"/>
        <v>0</v>
      </c>
    </row>
    <row r="359" spans="1:7" x14ac:dyDescent="0.25">
      <c r="C359" s="2">
        <f t="shared" si="22"/>
        <v>358</v>
      </c>
      <c r="D359" s="144"/>
      <c r="E359" s="143">
        <f t="shared" si="20"/>
        <v>0</v>
      </c>
      <c r="F359" s="144">
        <f t="shared" si="21"/>
        <v>0</v>
      </c>
      <c r="G359" s="144">
        <f t="shared" si="23"/>
        <v>0</v>
      </c>
    </row>
    <row r="360" spans="1:7" x14ac:dyDescent="0.25">
      <c r="C360" s="2">
        <f t="shared" si="22"/>
        <v>359</v>
      </c>
      <c r="D360" s="144"/>
      <c r="E360" s="143">
        <f t="shared" si="20"/>
        <v>0</v>
      </c>
      <c r="F360" s="144">
        <f t="shared" si="21"/>
        <v>0</v>
      </c>
      <c r="G360" s="144">
        <f t="shared" si="23"/>
        <v>0</v>
      </c>
    </row>
    <row r="361" spans="1:7" x14ac:dyDescent="0.25">
      <c r="A361" t="s">
        <v>15</v>
      </c>
      <c r="C361" s="2">
        <f t="shared" si="22"/>
        <v>360</v>
      </c>
      <c r="D361" t="s">
        <v>16</v>
      </c>
      <c r="E361" s="143">
        <f t="shared" si="20"/>
        <v>0</v>
      </c>
      <c r="F361" s="144">
        <f>SUM(-G360)</f>
        <v>0</v>
      </c>
      <c r="G361" s="144">
        <f t="shared" si="23"/>
        <v>0</v>
      </c>
    </row>
    <row r="362" spans="1:7" x14ac:dyDescent="0.25">
      <c r="D362" s="144">
        <f>SUM(-E361,-F361)</f>
        <v>0</v>
      </c>
      <c r="E362" s="144"/>
      <c r="F362" s="144"/>
    </row>
    <row r="363" spans="1:7" x14ac:dyDescent="0.25">
      <c r="D363" s="144"/>
      <c r="E363" s="144">
        <f>SUM(E2:E361)</f>
        <v>0</v>
      </c>
      <c r="F363" s="144">
        <f>SUM(F2:F361)</f>
        <v>0</v>
      </c>
    </row>
  </sheetData>
  <sheetProtection algorithmName="SHA-512" hashValue="Fp8NQ5y9kIygC6vZxPx/1IGqTu+xwlaY7QY1dLI/xCbj28hh9Dh/LLAdRxB2fIC+77IUn4WiLEITc8SIVIoODQ==" saltValue="jPbPbR5CKBFkK5qQJvi44Q==" spinCount="100000" sheet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 xr:uid="{00000000-0002-0000-0300-000000000000}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 xr:uid="{00000000-0002-0000-0300-000001000000}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 xr:uid="{00000000-0002-0000-0300-000002000000}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300-000003000000}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 xr:uid="{00000000-0002-0000-0300-000004000000}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topLeftCell="A19" workbookViewId="0">
      <selection activeCell="A29" sqref="A29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19</v>
      </c>
      <c r="B1" s="13" t="s">
        <v>20</v>
      </c>
      <c r="C1" s="14" t="s">
        <v>28</v>
      </c>
      <c r="D1" s="16" t="s">
        <v>21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54</v>
      </c>
      <c r="B3" s="3"/>
      <c r="C3" s="20"/>
      <c r="D3" s="21"/>
      <c r="E3" s="15"/>
    </row>
    <row r="4" spans="1:5" x14ac:dyDescent="0.25">
      <c r="A4" s="35" t="s">
        <v>57</v>
      </c>
      <c r="B4" s="4" t="s">
        <v>22</v>
      </c>
      <c r="C4" s="20"/>
      <c r="D4" s="21"/>
      <c r="E4" s="15"/>
    </row>
    <row r="5" spans="1:5" x14ac:dyDescent="0.25">
      <c r="A5" s="35" t="s">
        <v>31</v>
      </c>
      <c r="B5" s="4" t="s">
        <v>22</v>
      </c>
      <c r="C5" s="22"/>
      <c r="D5" s="23"/>
      <c r="E5" s="15"/>
    </row>
    <row r="6" spans="1:5" x14ac:dyDescent="0.25">
      <c r="A6" s="35" t="s">
        <v>56</v>
      </c>
      <c r="B6" s="4" t="s">
        <v>22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55</v>
      </c>
      <c r="B8" s="4"/>
      <c r="C8" s="22"/>
      <c r="D8" s="23"/>
      <c r="E8" s="15"/>
    </row>
    <row r="9" spans="1:5" x14ac:dyDescent="0.25">
      <c r="A9" s="35" t="s">
        <v>27</v>
      </c>
      <c r="B9" s="4" t="s">
        <v>22</v>
      </c>
      <c r="C9" s="22"/>
      <c r="D9" s="23"/>
      <c r="E9" s="15"/>
    </row>
    <row r="10" spans="1:5" x14ac:dyDescent="0.25">
      <c r="A10" s="35" t="s">
        <v>40</v>
      </c>
      <c r="B10" s="4" t="s">
        <v>22</v>
      </c>
      <c r="C10" s="22"/>
      <c r="D10" s="23"/>
      <c r="E10" s="15"/>
    </row>
    <row r="11" spans="1:5" x14ac:dyDescent="0.25">
      <c r="A11" s="35" t="s">
        <v>41</v>
      </c>
      <c r="B11" s="4" t="s">
        <v>22</v>
      </c>
      <c r="C11" s="22"/>
      <c r="D11" s="23"/>
      <c r="E11" s="15"/>
    </row>
    <row r="12" spans="1:5" x14ac:dyDescent="0.25">
      <c r="A12" s="35" t="s">
        <v>42</v>
      </c>
      <c r="B12" s="4" t="s">
        <v>22</v>
      </c>
      <c r="C12" s="22"/>
      <c r="D12" s="23"/>
      <c r="E12" s="15"/>
    </row>
    <row r="13" spans="1:5" x14ac:dyDescent="0.25">
      <c r="A13" s="35" t="s">
        <v>43</v>
      </c>
      <c r="B13" s="4" t="s">
        <v>22</v>
      </c>
      <c r="C13" s="22"/>
      <c r="D13" s="23"/>
      <c r="E13" s="15"/>
    </row>
    <row r="14" spans="1:5" x14ac:dyDescent="0.25">
      <c r="A14" s="35" t="s">
        <v>44</v>
      </c>
      <c r="B14" s="4" t="s">
        <v>22</v>
      </c>
      <c r="C14" s="22"/>
      <c r="D14" s="23"/>
      <c r="E14" s="15"/>
    </row>
    <row r="15" spans="1:5" x14ac:dyDescent="0.25">
      <c r="A15" s="35" t="s">
        <v>45</v>
      </c>
      <c r="B15" s="4" t="s">
        <v>22</v>
      </c>
      <c r="C15" s="22"/>
      <c r="D15" s="23"/>
      <c r="E15" s="15"/>
    </row>
    <row r="16" spans="1:5" x14ac:dyDescent="0.25">
      <c r="A16" s="35" t="s">
        <v>46</v>
      </c>
      <c r="B16" s="4" t="s">
        <v>22</v>
      </c>
      <c r="C16" s="22"/>
      <c r="D16" s="23"/>
      <c r="E16" s="15"/>
    </row>
    <row r="17" spans="1:5" x14ac:dyDescent="0.25">
      <c r="A17" s="35" t="s">
        <v>47</v>
      </c>
      <c r="B17" s="4" t="s">
        <v>22</v>
      </c>
      <c r="C17" s="22"/>
      <c r="D17" s="23"/>
      <c r="E17" s="15"/>
    </row>
    <row r="18" spans="1:5" x14ac:dyDescent="0.25">
      <c r="A18" s="35" t="s">
        <v>48</v>
      </c>
      <c r="B18" s="4" t="s">
        <v>22</v>
      </c>
      <c r="C18" s="22"/>
      <c r="D18" s="23"/>
      <c r="E18" s="15"/>
    </row>
    <row r="19" spans="1:5" x14ac:dyDescent="0.25">
      <c r="A19" s="35" t="s">
        <v>49</v>
      </c>
      <c r="B19" s="4" t="s">
        <v>22</v>
      </c>
      <c r="C19" s="22"/>
      <c r="D19" s="23"/>
      <c r="E19" s="15"/>
    </row>
    <row r="20" spans="1:5" x14ac:dyDescent="0.25">
      <c r="A20" s="35" t="s">
        <v>50</v>
      </c>
      <c r="B20" s="4" t="s">
        <v>22</v>
      </c>
      <c r="C20" s="22"/>
      <c r="D20" s="23"/>
      <c r="E20" s="15"/>
    </row>
    <row r="21" spans="1:5" x14ac:dyDescent="0.25">
      <c r="A21" s="35" t="s">
        <v>51</v>
      </c>
      <c r="B21" s="4" t="s">
        <v>22</v>
      </c>
      <c r="C21" s="22"/>
      <c r="D21" s="23"/>
      <c r="E21" s="15"/>
    </row>
    <row r="22" spans="1:5" x14ac:dyDescent="0.25">
      <c r="A22" s="35" t="s">
        <v>52</v>
      </c>
      <c r="B22" s="4" t="s">
        <v>22</v>
      </c>
      <c r="C22" s="22"/>
      <c r="D22" s="23"/>
      <c r="E22" s="15"/>
    </row>
    <row r="23" spans="1:5" x14ac:dyDescent="0.25">
      <c r="A23" s="9" t="s">
        <v>53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32</v>
      </c>
      <c r="B25" s="4"/>
      <c r="C25" s="22"/>
      <c r="D25" s="23"/>
      <c r="E25" s="15"/>
    </row>
    <row r="26" spans="1:5" x14ac:dyDescent="0.25">
      <c r="A26" s="35" t="s">
        <v>33</v>
      </c>
      <c r="B26" s="4" t="s">
        <v>23</v>
      </c>
      <c r="C26" s="22"/>
      <c r="D26" s="23"/>
      <c r="E26" s="15"/>
    </row>
    <row r="27" spans="1:5" x14ac:dyDescent="0.25">
      <c r="A27" s="35" t="s">
        <v>34</v>
      </c>
      <c r="B27" s="4" t="s">
        <v>23</v>
      </c>
      <c r="C27" s="22"/>
      <c r="D27" s="23"/>
      <c r="E27" s="15"/>
    </row>
    <row r="28" spans="1:5" x14ac:dyDescent="0.25">
      <c r="A28" s="35" t="s">
        <v>35</v>
      </c>
      <c r="B28" s="4" t="s">
        <v>23</v>
      </c>
      <c r="C28" s="22"/>
      <c r="D28" s="23"/>
      <c r="E28" s="15"/>
    </row>
    <row r="29" spans="1:5" x14ac:dyDescent="0.25">
      <c r="A29" s="35" t="s">
        <v>36</v>
      </c>
      <c r="B29" s="4" t="s">
        <v>24</v>
      </c>
      <c r="C29" s="22"/>
      <c r="D29" s="23"/>
      <c r="E29" s="15"/>
    </row>
    <row r="30" spans="1:5" x14ac:dyDescent="0.25">
      <c r="A30" s="36" t="s">
        <v>37</v>
      </c>
      <c r="B30" s="4" t="s">
        <v>23</v>
      </c>
      <c r="C30" s="22"/>
      <c r="D30" s="23"/>
      <c r="E30" s="15"/>
    </row>
    <row r="31" spans="1:5" x14ac:dyDescent="0.25">
      <c r="A31" s="37" t="s">
        <v>107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39</v>
      </c>
      <c r="B33" s="4"/>
      <c r="C33" s="4"/>
      <c r="D33" s="28"/>
      <c r="E33" s="15"/>
    </row>
    <row r="34" spans="1:5" x14ac:dyDescent="0.25">
      <c r="A34" s="177" t="s">
        <v>165</v>
      </c>
      <c r="B34" s="178"/>
      <c r="C34" s="4"/>
      <c r="D34" s="28"/>
      <c r="E34" s="15"/>
    </row>
    <row r="35" spans="1:5" x14ac:dyDescent="0.25">
      <c r="A35" s="177" t="s">
        <v>166</v>
      </c>
      <c r="B35" s="178"/>
      <c r="C35" s="4"/>
      <c r="D35" s="28"/>
      <c r="E35" s="15"/>
    </row>
    <row r="36" spans="1:5" x14ac:dyDescent="0.25">
      <c r="A36" s="177" t="s">
        <v>167</v>
      </c>
      <c r="B36" s="178"/>
      <c r="C36" s="4"/>
      <c r="D36" s="28"/>
      <c r="E36" s="15"/>
    </row>
    <row r="37" spans="1:5" x14ac:dyDescent="0.25">
      <c r="A37" s="177" t="s">
        <v>168</v>
      </c>
      <c r="B37" s="178"/>
      <c r="C37" s="4"/>
      <c r="D37" s="28"/>
      <c r="E37" s="15"/>
    </row>
    <row r="38" spans="1:5" s="33" customFormat="1" x14ac:dyDescent="0.25">
      <c r="A38" s="29" t="s">
        <v>69</v>
      </c>
      <c r="B38" s="30"/>
      <c r="C38" s="30"/>
      <c r="D38" s="31"/>
      <c r="E38" s="32"/>
    </row>
    <row r="39" spans="1:5" s="33" customFormat="1" ht="47.25" customHeight="1" x14ac:dyDescent="0.25">
      <c r="A39" s="179" t="s">
        <v>106</v>
      </c>
      <c r="B39" s="180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38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F7CD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Peter Kováč</cp:lastModifiedBy>
  <cp:lastPrinted>2019-12-04T08:52:02Z</cp:lastPrinted>
  <dcterms:created xsi:type="dcterms:W3CDTF">2014-05-07T08:26:52Z</dcterms:created>
  <dcterms:modified xsi:type="dcterms:W3CDTF">2020-04-24T10:50:55Z</dcterms:modified>
</cp:coreProperties>
</file>