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SVB-Správca_OBNOVA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62913"/>
</workbook>
</file>

<file path=xl/calcChain.xml><?xml version="1.0" encoding="utf-8"?>
<calcChain xmlns="http://schemas.openxmlformats.org/spreadsheetml/2006/main">
  <c r="J26" i="1" l="1"/>
  <c r="J112" i="1"/>
  <c r="J105" i="1" s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 s="1"/>
  <c r="J133" i="1"/>
  <c r="J143" i="1" s="1"/>
  <c r="J132" i="1"/>
  <c r="J130" i="1"/>
  <c r="J129" i="1"/>
  <c r="J128" i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 s="1"/>
  <c r="J73" i="1"/>
  <c r="J63" i="1"/>
  <c r="J58" i="1"/>
  <c r="J60" i="1"/>
  <c r="J50" i="1"/>
  <c r="J45" i="1" s="1"/>
  <c r="J47" i="1"/>
  <c r="J37" i="1"/>
  <c r="J32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5" i="1"/>
  <c r="J140" i="1" l="1"/>
  <c r="J142" i="1"/>
  <c r="J131" i="1"/>
  <c r="J141" i="1" s="1"/>
  <c r="J93" i="1"/>
  <c r="J103" i="1" s="1"/>
  <c r="J127" i="1"/>
  <c r="J149" i="1"/>
  <c r="J139" i="1"/>
  <c r="J147" i="1" l="1"/>
  <c r="J138" i="1"/>
</calcChain>
</file>

<file path=xl/sharedStrings.xml><?xml version="1.0" encoding="utf-8"?>
<sst xmlns="http://schemas.openxmlformats.org/spreadsheetml/2006/main" count="211" uniqueCount="184">
  <si>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</si>
  <si>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</si>
  <si>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</si>
  <si>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</si>
  <si>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</si>
  <si>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</si>
  <si>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</si>
  <si>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</si>
  <si>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</si>
  <si>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</si>
  <si>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</si>
  <si>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</si>
  <si>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</si>
  <si>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</si>
  <si>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</si>
  <si>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</si>
  <si>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</si>
  <si>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</si>
  <si>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</si>
  <si>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</si>
  <si>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</si>
  <si>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</si>
  <si>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</si>
  <si>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</si>
  <si>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</si>
  <si>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</si>
  <si>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</si>
  <si>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</si>
  <si>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</si>
  <si>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</si>
  <si>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</si>
  <si>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</si>
  <si>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</si>
  <si>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</si>
  <si>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</si>
  <si>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</si>
  <si>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</si>
  <si>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</si>
  <si>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</si>
  <si>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</si>
  <si>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</si>
  <si>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</si>
  <si>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</si>
  <si>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</si>
  <si>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</si>
  <si>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</si>
  <si>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</si>
  <si>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</si>
  <si>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</si>
  <si>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</si>
  <si>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</si>
  <si>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</si>
  <si>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</si>
  <si>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</si>
  <si>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</si>
  <si>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</si>
  <si>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</si>
  <si>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</si>
  <si>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</si>
  <si>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</si>
  <si>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</si>
  <si>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</si>
  <si>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</si>
  <si>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</si>
  <si>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</si>
  <si>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</si>
  <si>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</si>
  <si>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</si>
  <si>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</si>
  <si>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</si>
  <si>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</si>
  <si>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</si>
  <si>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</si>
  <si>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</si>
  <si>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</si>
  <si>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</si>
  <si>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</si>
  <si>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</si>
  <si>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</si>
  <si>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</si>
  <si>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</si>
  <si>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</si>
  <si>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</si>
  <si>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</si>
  <si>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</si>
  <si>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</si>
  <si>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</si>
  <si>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</si>
  <si>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</si>
  <si>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</si>
  <si>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</si>
  <si>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</si>
  <si>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</si>
  <si>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</si>
  <si>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</si>
  <si>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</si>
  <si>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</si>
  <si>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</si>
  <si>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</si>
  <si>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</si>
  <si>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</si>
  <si>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</si>
  <si>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</si>
  <si>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</si>
  <si>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</si>
  <si>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</si>
  <si>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</si>
  <si>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</si>
  <si>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</si>
  <si>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</si>
  <si>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</si>
  <si>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</si>
  <si>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</si>
  <si>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</si>
  <si>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</si>
  <si>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</si>
  <si>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</si>
  <si>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</si>
  <si>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</si>
  <si>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</si>
  <si>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</si>
  <si>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</si>
  <si>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</si>
  <si>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</si>
  <si>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</si>
  <si>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</si>
  <si>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</si>
  <si>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</si>
  <si>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</si>
  <si>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</si>
  <si>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</si>
  <si>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</si>
  <si>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</si>
  <si>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</si>
  <si>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</si>
  <si>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</si>
  <si>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</si>
  <si>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</si>
  <si>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</si>
  <si>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</si>
  <si>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</si>
  <si>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</si>
  <si>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</si>
  <si>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</si>
  <si>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</si>
  <si>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</si>
  <si>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</si>
  <si>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</si>
  <si>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</si>
  <si>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</si>
  <si>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</si>
  <si>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</si>
  <si>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</si>
  <si>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</si>
  <si>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</si>
  <si>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</si>
  <si>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</si>
  <si>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 xml:space="preserve">Plocha vymieňaných otvorových konštrukcií v bytoch, ktoré si vlastníci individuálne vymieňajú a uhrádzajú ich z vlastných zdojov. </t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</si>
  <si>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</si>
  <si>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</si>
  <si>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</si>
  <si>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</si>
  <si>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</si>
  <si>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</si>
  <si>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</si>
  <si>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</si>
  <si>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</si>
  <si>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</si>
  <si>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</si>
  <si>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</si>
  <si>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</si>
  <si>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</si>
  <si>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</si>
  <si>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</si>
  <si>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</si>
  <si>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</si>
  <si>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t>ŽIADOSŤ č. (EPŽ)</t>
  </si>
  <si>
    <t xml:space="preserve">PRÍLOHA č.  </t>
  </si>
  <si>
    <t xml:space="preserve">Výpočet zatepľovanej plochy                   </t>
  </si>
  <si>
    <r>
      <rPr>
        <b/>
        <i/>
        <sz val="11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</si>
  <si>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r>
      <rPr>
        <b/>
        <i/>
        <sz val="11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</si>
  <si>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r>
      <rPr>
        <b/>
        <i/>
        <sz val="11"/>
        <rFont val="Arial"/>
        <family val="2"/>
        <charset val="238"/>
      </rPr>
      <t>Zatepľovaná plocha budovy celkom</t>
    </r>
    <r>
      <rPr>
        <b/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</si>
  <si>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1"/>
        <color theme="4" tint="-0.249977111117893"/>
        <rFont val="Arial"/>
        <family val="2"/>
        <charset val="238"/>
      </rPr>
      <t>Zatepľovaná plocha pre výpočet výšky úveru</t>
    </r>
    <r>
      <rPr>
        <b/>
        <i/>
        <sz val="11"/>
        <rFont val="Arial"/>
        <family val="2"/>
        <charset val="238"/>
      </rPr>
      <t xml:space="preserve"> v podúčele U515 - Zateplenie bytového domu </t>
    </r>
    <r>
      <rPr>
        <i/>
        <sz val="11"/>
        <rFont val="Arial"/>
        <family val="2"/>
        <charset val="238"/>
      </rPr>
      <t>(r.75-r.76 -r.77)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</si>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</sst>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4" tint="-0.249977111117893"/>
      <name val="Arial"/>
      <family val="2"/>
      <charset val="238"/>
    </font>
    <font>
      <b/>
      <i/>
      <sz val="10"/>
      <color theme="4" tint="-0.249977111117893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2" borderId="11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 hidden="1"/>
    </xf>
    <xf numFmtId="4" fontId="4" fillId="2" borderId="16" xfId="0" applyNumberFormat="1" applyFont="1" applyFill="1" applyBorder="1" applyAlignment="1" applyProtection="1">
      <alignment horizontal="right" vertical="center"/>
      <protection locked="0" hidden="1"/>
    </xf>
    <xf numFmtId="4" fontId="4" fillId="3" borderId="9" xfId="0" applyNumberFormat="1" applyFont="1" applyFill="1" applyBorder="1" applyAlignment="1" applyProtection="1">
      <alignment horizontal="right" vertical="center"/>
      <protection locked="0" hidden="1"/>
    </xf>
    <xf numFmtId="49" fontId="4" fillId="3" borderId="5" xfId="0" applyNumberFormat="1" applyFont="1" applyFill="1" applyBorder="1" applyAlignment="1" applyProtection="1">
      <alignment horizontal="right" vertical="center"/>
      <protection locked="0" hidden="1"/>
    </xf>
    <xf numFmtId="4" fontId="4" fillId="3" borderId="1" xfId="0" applyNumberFormat="1" applyFont="1" applyFill="1" applyBorder="1" applyAlignment="1" applyProtection="1">
      <alignment horizontal="right" vertical="center"/>
      <protection locked="0" hidden="1"/>
    </xf>
    <xf numFmtId="4" fontId="4" fillId="3" borderId="3" xfId="0" applyNumberFormat="1" applyFont="1" applyFill="1" applyBorder="1" applyAlignment="1" applyProtection="1">
      <alignment horizontal="right" vertical="center"/>
      <protection locked="0" hidden="1"/>
    </xf>
    <xf numFmtId="4" fontId="4" fillId="3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2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2" borderId="8" xfId="0" applyNumberFormat="1" applyFont="1" applyFill="1" applyBorder="1" applyAlignment="1" applyProtection="1">
      <alignment horizontal="center" vertical="center"/>
      <protection hidden="1"/>
    </xf>
    <xf numFmtId="1" fontId="1" fillId="3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3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3" borderId="19" xfId="0" applyNumberFormat="1" applyFont="1" applyFill="1" applyBorder="1" applyAlignment="1" applyProtection="1">
      <alignment horizontal="center" vertical="center"/>
      <protection hidden="1"/>
    </xf>
    <xf numFmtId="1" fontId="1" fillId="3" borderId="7" xfId="0" applyNumberFormat="1" applyFont="1" applyFill="1" applyBorder="1" applyAlignment="1" applyProtection="1">
      <alignment horizontal="center" vertical="center"/>
      <protection hidden="1"/>
    </xf>
    <xf numFmtId="1" fontId="3" fillId="2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3" borderId="5" xfId="0" applyNumberFormat="1" applyFont="1" applyFill="1" applyBorder="1" applyAlignment="1" applyProtection="1">
      <alignment horizontal="right" vertical="center"/>
    </xf>
    <xf numFmtId="4" fontId="4" fillId="3" borderId="1" xfId="0" applyNumberFormat="1" applyFont="1" applyFill="1" applyBorder="1" applyAlignment="1" applyProtection="1">
      <alignment horizontal="right" vertical="center"/>
    </xf>
    <xf numFmtId="4" fontId="5" fillId="2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27" fillId="0" borderId="1" xfId="0" applyNumberFormat="1" applyFont="1" applyBorder="1" applyAlignment="1" applyProtection="1">
      <alignment horizontal="right" vertical="center"/>
      <protection locked="0"/>
    </xf>
    <xf numFmtId="4" fontId="27" fillId="0" borderId="3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9" fillId="4" borderId="24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28" fillId="5" borderId="2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29" fillId="0" borderId="52" xfId="0" applyFont="1" applyBorder="1" applyAlignment="1" applyProtection="1">
      <alignment horizontal="center" vertical="center"/>
    </xf>
    <xf numFmtId="0" fontId="33" fillId="5" borderId="16" xfId="0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4" fontId="5" fillId="4" borderId="16" xfId="0" applyNumberFormat="1" applyFont="1" applyFill="1" applyBorder="1" applyAlignment="1" applyProtection="1">
      <alignment horizontal="right" vertical="center"/>
    </xf>
    <xf numFmtId="1" fontId="3" fillId="7" borderId="8" xfId="0" applyNumberFormat="1" applyFont="1" applyFill="1" applyBorder="1" applyAlignment="1" applyProtection="1">
      <alignment horizontal="center" vertical="center"/>
      <protection hidden="1"/>
    </xf>
    <xf numFmtId="1" fontId="3" fillId="8" borderId="8" xfId="0" applyNumberFormat="1" applyFont="1" applyFill="1" applyBorder="1" applyAlignment="1" applyProtection="1">
      <alignment horizontal="center" vertical="center"/>
      <protection hidden="1"/>
    </xf>
    <xf numFmtId="4" fontId="5" fillId="8" borderId="2" xfId="0" applyNumberFormat="1" applyFont="1" applyFill="1" applyBorder="1" applyAlignment="1" applyProtection="1">
      <alignment horizontal="right" vertical="center"/>
    </xf>
    <xf numFmtId="1" fontId="3" fillId="9" borderId="8" xfId="0" applyNumberFormat="1" applyFont="1" applyFill="1" applyBorder="1" applyAlignment="1" applyProtection="1">
      <alignment horizontal="center" vertical="center"/>
      <protection hidden="1"/>
    </xf>
    <xf numFmtId="4" fontId="5" fillId="9" borderId="2" xfId="0" applyNumberFormat="1" applyFont="1" applyFill="1" applyBorder="1" applyAlignment="1" applyProtection="1">
      <alignment horizontal="right" vertical="center"/>
    </xf>
    <xf numFmtId="4" fontId="5" fillId="4" borderId="2" xfId="0" applyNumberFormat="1" applyFont="1" applyFill="1" applyBorder="1" applyAlignment="1" applyProtection="1">
      <alignment horizontal="right" vertical="center"/>
      <protection locked="0" hidden="1"/>
    </xf>
    <xf numFmtId="1" fontId="1" fillId="9" borderId="19" xfId="0" applyNumberFormat="1" applyFont="1" applyFill="1" applyBorder="1" applyAlignment="1" applyProtection="1">
      <alignment horizontal="center" vertical="center"/>
    </xf>
    <xf numFmtId="4" fontId="6" fillId="9" borderId="1" xfId="0" applyNumberFormat="1" applyFont="1" applyFill="1" applyBorder="1" applyAlignment="1" applyProtection="1">
      <alignment horizontal="right" vertical="center"/>
    </xf>
    <xf numFmtId="4" fontId="5" fillId="9" borderId="1" xfId="0" applyNumberFormat="1" applyFont="1" applyFill="1" applyBorder="1" applyAlignment="1" applyProtection="1">
      <alignment horizontal="right" vertical="center"/>
    </xf>
    <xf numFmtId="1" fontId="1" fillId="6" borderId="15" xfId="0" applyNumberFormat="1" applyFont="1" applyFill="1" applyBorder="1" applyAlignment="1" applyProtection="1">
      <alignment horizontal="center" vertical="center"/>
    </xf>
    <xf numFmtId="4" fontId="2" fillId="6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4" fontId="34" fillId="7" borderId="2" xfId="0" applyNumberFormat="1" applyFont="1" applyFill="1" applyBorder="1" applyAlignment="1" applyProtection="1">
      <alignment horizontal="right" vertical="center"/>
    </xf>
    <xf numFmtId="4" fontId="35" fillId="9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right" vertical="center" wrapText="1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0" fontId="1" fillId="0" borderId="26" xfId="0" applyFont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32" fillId="6" borderId="27" xfId="0" applyFont="1" applyFill="1" applyBorder="1" applyAlignment="1" applyProtection="1">
      <alignment horizontal="left" vertical="center" wrapText="1"/>
    </xf>
    <xf numFmtId="0" fontId="1" fillId="9" borderId="13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" fillId="7" borderId="42" xfId="0" applyFont="1" applyFill="1" applyBorder="1" applyAlignment="1" applyProtection="1">
      <alignment horizontal="left" vertical="center" wrapText="1"/>
    </xf>
    <xf numFmtId="0" fontId="2" fillId="7" borderId="43" xfId="0" applyFont="1" applyFill="1" applyBorder="1" applyAlignment="1" applyProtection="1">
      <alignment horizontal="left" vertical="center" wrapText="1"/>
    </xf>
    <xf numFmtId="0" fontId="2" fillId="7" borderId="44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9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2" fillId="9" borderId="0" xfId="0" applyFont="1" applyFill="1" applyBorder="1" applyAlignment="1" applyProtection="1">
      <alignment vertical="center" wrapText="1"/>
    </xf>
    <xf numFmtId="0" fontId="5" fillId="6" borderId="27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1" fontId="1" fillId="0" borderId="47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0" fontId="5" fillId="2" borderId="46" xfId="0" applyFont="1" applyFill="1" applyBorder="1" applyAlignment="1" applyProtection="1">
      <alignment horizontal="left" vertical="center" wrapText="1"/>
    </xf>
    <xf numFmtId="0" fontId="10" fillId="8" borderId="46" xfId="0" applyFont="1" applyFill="1" applyBorder="1" applyAlignment="1" applyProtection="1">
      <alignment horizontal="left" vertical="center" wrapText="1"/>
    </xf>
    <xf numFmtId="0" fontId="6" fillId="9" borderId="46" xfId="0" applyFont="1" applyFill="1" applyBorder="1" applyAlignment="1" applyProtection="1">
      <alignment horizontal="left" vertical="center" wrapText="1"/>
    </xf>
    <xf numFmtId="0" fontId="6" fillId="2" borderId="46" xfId="0" applyFont="1" applyFill="1" applyBorder="1" applyAlignment="1" applyProtection="1">
      <alignment horizontal="left" vertical="center" wrapText="1"/>
    </xf>
    <xf numFmtId="0" fontId="1" fillId="3" borderId="45" xfId="0" applyFont="1" applyFill="1" applyBorder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</xf>
    <xf numFmtId="0" fontId="2" fillId="4" borderId="46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left" vertical="center" wrapText="1"/>
    </xf>
    <xf numFmtId="1" fontId="1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6" fillId="2" borderId="42" xfId="0" applyFont="1" applyFill="1" applyBorder="1" applyAlignment="1" applyProtection="1">
      <alignment horizontal="left" vertical="center" wrapText="1"/>
    </xf>
    <xf numFmtId="0" fontId="6" fillId="2" borderId="43" xfId="0" applyFont="1" applyFill="1" applyBorder="1" applyAlignment="1" applyProtection="1">
      <alignment horizontal="left" vertical="center" wrapText="1"/>
    </xf>
    <xf numFmtId="0" fontId="6" fillId="2" borderId="44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 applyProtection="1">
      <alignment vertical="center" wrapText="1"/>
    </xf>
    <xf numFmtId="0" fontId="1" fillId="0" borderId="26" xfId="0" applyFont="1" applyBorder="1" applyAlignment="1" applyProtection="1">
      <alignment vertical="center" wrapText="1"/>
      <protection locked="0"/>
    </xf>
    <xf numFmtId="0" fontId="5" fillId="2" borderId="46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horizontal="left" vertical="center" wrapText="1"/>
    </xf>
    <xf numFmtId="0" fontId="36" fillId="4" borderId="49" xfId="0" applyFont="1" applyFill="1" applyBorder="1" applyAlignment="1" applyProtection="1">
      <alignment horizontal="left" vertical="center"/>
      <protection locked="0"/>
    </xf>
    <xf numFmtId="0" fontId="36" fillId="4" borderId="50" xfId="0" applyFont="1" applyFill="1" applyBorder="1" applyAlignment="1" applyProtection="1">
      <alignment horizontal="left" vertical="center"/>
      <protection locked="0"/>
    </xf>
    <xf numFmtId="0" fontId="36" fillId="4" borderId="5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695325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zoomScaleNormal="100" workbookViewId="0">
      <selection activeCell="J15" sqref="J15"/>
    </sheetView>
  </sheetViews>
  <sheetFormatPr defaultRowHeight="15" x14ac:dyDescent="0.25"/>
  <cols>
    <col min="1" max="1" width="1.5703125" style="67" customWidth="1"/>
    <col min="2" max="2" width="9.85546875" style="72" customWidth="1"/>
    <col min="3" max="7" width="9.140625" style="67"/>
    <col min="8" max="8" width="9.140625" style="74"/>
    <col min="9" max="9" width="10.7109375" style="67" customWidth="1"/>
    <col min="10" max="10" width="15.7109375" style="78" customWidth="1"/>
    <col min="11" max="11" width="3.42578125" style="67" customWidth="1"/>
    <col min="12" max="16384" width="9.140625" style="67"/>
  </cols>
  <sheetData>
    <row r="1" spans="1:15" ht="11.25" customHeight="1" x14ac:dyDescent="0.25">
      <c r="A1" s="66"/>
      <c r="B1" s="68"/>
      <c r="C1" s="66"/>
      <c r="D1" s="66"/>
      <c r="E1" s="66"/>
      <c r="F1" s="66"/>
      <c r="G1" s="66"/>
      <c r="H1" s="69"/>
      <c r="I1" s="66"/>
      <c r="J1" s="70"/>
      <c r="K1" s="66"/>
      <c r="M1" s="66"/>
    </row>
    <row r="2" spans="1:15" ht="15.75" customHeight="1" thickBot="1" x14ac:dyDescent="0.3">
      <c r="A2" s="66"/>
      <c r="B2" s="68"/>
      <c r="C2" s="66"/>
      <c r="D2" s="66"/>
      <c r="E2" s="66"/>
      <c r="F2" s="66"/>
      <c r="G2" s="66"/>
      <c r="H2" s="69"/>
      <c r="I2" s="66"/>
      <c r="J2" s="70"/>
      <c r="K2" s="66"/>
    </row>
    <row r="3" spans="1:15" ht="32.25" customHeight="1" thickBot="1" x14ac:dyDescent="0.3">
      <c r="A3" s="66"/>
      <c r="B3" s="104" t="s">
        <v>178</v>
      </c>
      <c r="C3" s="104"/>
      <c r="D3" s="104"/>
      <c r="E3" s="104"/>
      <c r="F3" s="104"/>
      <c r="G3" s="104"/>
      <c r="I3" s="81" t="s">
        <v>177</v>
      </c>
      <c r="J3" s="86" t="s">
        <v>161</v>
      </c>
      <c r="K3" s="66"/>
    </row>
    <row r="4" spans="1:15" ht="9.75" customHeight="1" thickBot="1" x14ac:dyDescent="0.3">
      <c r="A4" s="66"/>
      <c r="B4" s="68"/>
      <c r="C4" s="66"/>
      <c r="H4" s="71"/>
      <c r="J4" s="70"/>
    </row>
    <row r="5" spans="1:15" ht="32.25" customHeight="1" thickTop="1" thickBot="1" x14ac:dyDescent="0.3">
      <c r="A5" s="66"/>
      <c r="B5" s="84" t="s">
        <v>76</v>
      </c>
      <c r="C5" s="87">
        <v>2020</v>
      </c>
      <c r="D5" s="105"/>
      <c r="E5" s="106"/>
      <c r="F5" s="106"/>
      <c r="G5" s="106"/>
      <c r="H5" s="77" t="s">
        <v>176</v>
      </c>
      <c r="I5" s="85"/>
      <c r="J5" s="82"/>
      <c r="K5" s="66"/>
    </row>
    <row r="6" spans="1:15" ht="12" customHeight="1" x14ac:dyDescent="0.25">
      <c r="H6" s="71"/>
      <c r="J6" s="70"/>
    </row>
    <row r="7" spans="1:15" ht="18" customHeight="1" x14ac:dyDescent="0.25">
      <c r="A7" s="66"/>
      <c r="B7" s="73" t="s">
        <v>0</v>
      </c>
      <c r="C7" s="73"/>
      <c r="J7" s="75"/>
      <c r="K7" s="66"/>
    </row>
    <row r="8" spans="1:15" ht="21.75" customHeight="1" x14ac:dyDescent="0.25">
      <c r="A8" s="66"/>
      <c r="B8" s="184"/>
      <c r="C8" s="185"/>
      <c r="D8" s="185"/>
      <c r="E8" s="185"/>
      <c r="F8" s="185"/>
      <c r="G8" s="185"/>
      <c r="H8" s="185"/>
      <c r="I8" s="185"/>
      <c r="J8" s="186"/>
    </row>
    <row r="9" spans="1:15" ht="21.75" customHeight="1" x14ac:dyDescent="0.25">
      <c r="A9" s="66"/>
      <c r="B9" s="107" t="s">
        <v>159</v>
      </c>
      <c r="C9" s="108"/>
      <c r="D9" s="108"/>
      <c r="E9" s="108"/>
      <c r="F9" s="108"/>
      <c r="G9" s="108"/>
      <c r="H9" s="108"/>
      <c r="I9" s="108"/>
      <c r="J9" s="108"/>
    </row>
    <row r="10" spans="1:15" ht="9" customHeight="1" thickBot="1" x14ac:dyDescent="0.3">
      <c r="H10" s="71"/>
      <c r="J10" s="70"/>
    </row>
    <row r="11" spans="1:15" ht="13.5" customHeight="1" x14ac:dyDescent="0.25">
      <c r="B11" s="29">
        <v>1</v>
      </c>
      <c r="C11" s="178" t="s">
        <v>1</v>
      </c>
      <c r="D11" s="178"/>
      <c r="E11" s="178"/>
      <c r="F11" s="178"/>
      <c r="G11" s="178"/>
      <c r="H11" s="178"/>
      <c r="I11" s="178"/>
      <c r="J11" s="30" t="s">
        <v>2</v>
      </c>
    </row>
    <row r="12" spans="1:15" ht="15.75" customHeight="1" thickBot="1" x14ac:dyDescent="0.3">
      <c r="B12" s="13">
        <v>2</v>
      </c>
      <c r="C12" s="180" t="s">
        <v>78</v>
      </c>
      <c r="D12" s="180"/>
      <c r="E12" s="180"/>
      <c r="F12" s="180"/>
      <c r="G12" s="180"/>
      <c r="H12" s="180"/>
      <c r="I12" s="180"/>
      <c r="J12" s="22"/>
    </row>
    <row r="13" spans="1:15" ht="306.75" customHeight="1" thickBot="1" x14ac:dyDescent="0.3">
      <c r="B13" s="14">
        <f>B12+1</f>
        <v>3</v>
      </c>
      <c r="C13" s="175"/>
      <c r="D13" s="176"/>
      <c r="E13" s="176"/>
      <c r="F13" s="176"/>
      <c r="G13" s="176"/>
      <c r="H13" s="176"/>
      <c r="I13" s="176"/>
      <c r="J13" s="177"/>
      <c r="M13" s="76"/>
      <c r="N13" s="66"/>
      <c r="O13" s="66"/>
    </row>
    <row r="14" spans="1:15" ht="13.5" customHeight="1" thickBot="1" x14ac:dyDescent="0.3">
      <c r="B14" s="42">
        <f t="shared" ref="B14:B30" si="0">B13+1</f>
        <v>4</v>
      </c>
      <c r="C14" s="181" t="s">
        <v>3</v>
      </c>
      <c r="D14" s="181"/>
      <c r="E14" s="181"/>
      <c r="F14" s="181"/>
      <c r="G14" s="181"/>
      <c r="H14" s="181"/>
      <c r="I14" s="181"/>
      <c r="J14" s="32"/>
    </row>
    <row r="15" spans="1:15" ht="13.5" customHeight="1" x14ac:dyDescent="0.25">
      <c r="B15" s="43">
        <f t="shared" si="0"/>
        <v>5</v>
      </c>
      <c r="C15" s="182" t="s">
        <v>4</v>
      </c>
      <c r="D15" s="182"/>
      <c r="E15" s="182"/>
      <c r="F15" s="182"/>
      <c r="G15" s="182"/>
      <c r="H15" s="182"/>
      <c r="I15" s="182"/>
      <c r="J15" s="33"/>
    </row>
    <row r="16" spans="1:15" ht="13.5" customHeight="1" x14ac:dyDescent="0.25">
      <c r="B16" s="43">
        <f t="shared" si="0"/>
        <v>6</v>
      </c>
      <c r="C16" s="179" t="s">
        <v>5</v>
      </c>
      <c r="D16" s="179"/>
      <c r="E16" s="179"/>
      <c r="F16" s="179"/>
      <c r="G16" s="179"/>
      <c r="H16" s="179"/>
      <c r="I16" s="179"/>
      <c r="J16" s="55">
        <f>SUM(J17:J20)</f>
        <v>0</v>
      </c>
    </row>
    <row r="17" spans="2:24" ht="13.5" customHeight="1" x14ac:dyDescent="0.25">
      <c r="B17" s="44">
        <f t="shared" si="0"/>
        <v>7</v>
      </c>
      <c r="C17" s="168" t="s">
        <v>6</v>
      </c>
      <c r="D17" s="168"/>
      <c r="E17" s="168"/>
      <c r="F17" s="168"/>
      <c r="G17" s="168"/>
      <c r="H17" s="168"/>
      <c r="I17" s="168"/>
      <c r="J17" s="11"/>
    </row>
    <row r="18" spans="2:24" ht="13.5" customHeight="1" x14ac:dyDescent="0.25">
      <c r="B18" s="44">
        <f t="shared" si="0"/>
        <v>8</v>
      </c>
      <c r="C18" s="168" t="s">
        <v>7</v>
      </c>
      <c r="D18" s="168"/>
      <c r="E18" s="168"/>
      <c r="F18" s="168"/>
      <c r="G18" s="168"/>
      <c r="H18" s="168"/>
      <c r="I18" s="168"/>
      <c r="J18" s="11">
        <v>0</v>
      </c>
      <c r="X18" s="67" t="s">
        <v>160</v>
      </c>
    </row>
    <row r="19" spans="2:24" ht="13.5" customHeight="1" x14ac:dyDescent="0.25">
      <c r="B19" s="44">
        <f t="shared" si="0"/>
        <v>9</v>
      </c>
      <c r="C19" s="168" t="s">
        <v>8</v>
      </c>
      <c r="D19" s="168"/>
      <c r="E19" s="168"/>
      <c r="F19" s="168"/>
      <c r="G19" s="168"/>
      <c r="H19" s="168"/>
      <c r="I19" s="168"/>
      <c r="J19" s="11"/>
    </row>
    <row r="20" spans="2:24" ht="13.5" customHeight="1" x14ac:dyDescent="0.25">
      <c r="B20" s="44">
        <f t="shared" si="0"/>
        <v>10</v>
      </c>
      <c r="C20" s="168" t="s">
        <v>9</v>
      </c>
      <c r="D20" s="168"/>
      <c r="E20" s="168"/>
      <c r="F20" s="168"/>
      <c r="G20" s="168"/>
      <c r="H20" s="168"/>
      <c r="I20" s="168"/>
      <c r="J20" s="11"/>
    </row>
    <row r="21" spans="2:24" ht="13.5" customHeight="1" x14ac:dyDescent="0.25">
      <c r="B21" s="43">
        <f t="shared" si="0"/>
        <v>11</v>
      </c>
      <c r="C21" s="179" t="s">
        <v>10</v>
      </c>
      <c r="D21" s="179"/>
      <c r="E21" s="179"/>
      <c r="F21" s="179"/>
      <c r="G21" s="179"/>
      <c r="H21" s="179"/>
      <c r="I21" s="179"/>
      <c r="J21" s="34"/>
    </row>
    <row r="22" spans="2:24" ht="13.5" customHeight="1" x14ac:dyDescent="0.25">
      <c r="B22" s="43">
        <f t="shared" si="0"/>
        <v>12</v>
      </c>
      <c r="C22" s="179" t="s">
        <v>11</v>
      </c>
      <c r="D22" s="179"/>
      <c r="E22" s="179"/>
      <c r="F22" s="179"/>
      <c r="G22" s="179"/>
      <c r="H22" s="179"/>
      <c r="I22" s="179"/>
      <c r="J22" s="55">
        <f>SUM(J23:J25)</f>
        <v>0</v>
      </c>
    </row>
    <row r="23" spans="2:24" ht="13.5" customHeight="1" x14ac:dyDescent="0.25">
      <c r="B23" s="44">
        <f t="shared" si="0"/>
        <v>13</v>
      </c>
      <c r="C23" s="168" t="s">
        <v>12</v>
      </c>
      <c r="D23" s="168"/>
      <c r="E23" s="168"/>
      <c r="F23" s="168"/>
      <c r="G23" s="168"/>
      <c r="H23" s="168"/>
      <c r="I23" s="168"/>
      <c r="J23" s="11"/>
    </row>
    <row r="24" spans="2:24" ht="13.5" customHeight="1" x14ac:dyDescent="0.25">
      <c r="B24" s="44">
        <f t="shared" si="0"/>
        <v>14</v>
      </c>
      <c r="C24" s="168" t="s">
        <v>13</v>
      </c>
      <c r="D24" s="168"/>
      <c r="E24" s="168"/>
      <c r="F24" s="168"/>
      <c r="G24" s="168"/>
      <c r="H24" s="168"/>
      <c r="I24" s="168"/>
      <c r="J24" s="12"/>
    </row>
    <row r="25" spans="2:24" ht="13.5" customHeight="1" x14ac:dyDescent="0.25">
      <c r="B25" s="44">
        <f t="shared" si="0"/>
        <v>15</v>
      </c>
      <c r="C25" s="173" t="s">
        <v>183</v>
      </c>
      <c r="D25" s="173"/>
      <c r="E25" s="173"/>
      <c r="F25" s="173"/>
      <c r="G25" s="173"/>
      <c r="H25" s="173"/>
      <c r="I25" s="173"/>
      <c r="J25" s="1"/>
    </row>
    <row r="26" spans="2:24" ht="13.5" customHeight="1" x14ac:dyDescent="0.25">
      <c r="B26" s="43">
        <f t="shared" si="0"/>
        <v>16</v>
      </c>
      <c r="C26" s="183" t="s">
        <v>14</v>
      </c>
      <c r="D26" s="183"/>
      <c r="E26" s="183"/>
      <c r="F26" s="183"/>
      <c r="G26" s="183"/>
      <c r="H26" s="183"/>
      <c r="I26" s="183"/>
      <c r="J26" s="56">
        <f>SUM(J27:J30)</f>
        <v>0</v>
      </c>
    </row>
    <row r="27" spans="2:24" ht="13.5" customHeight="1" x14ac:dyDescent="0.25">
      <c r="B27" s="44">
        <f t="shared" si="0"/>
        <v>17</v>
      </c>
      <c r="C27" s="173" t="s">
        <v>15</v>
      </c>
      <c r="D27" s="173"/>
      <c r="E27" s="173"/>
      <c r="F27" s="173"/>
      <c r="G27" s="173"/>
      <c r="H27" s="173"/>
      <c r="I27" s="173"/>
      <c r="J27" s="1"/>
    </row>
    <row r="28" spans="2:24" ht="13.5" customHeight="1" x14ac:dyDescent="0.25">
      <c r="B28" s="44">
        <f t="shared" si="0"/>
        <v>18</v>
      </c>
      <c r="C28" s="173" t="s">
        <v>16</v>
      </c>
      <c r="D28" s="173"/>
      <c r="E28" s="173"/>
      <c r="F28" s="173"/>
      <c r="G28" s="173"/>
      <c r="H28" s="173"/>
      <c r="I28" s="173"/>
      <c r="J28" s="1"/>
    </row>
    <row r="29" spans="2:24" ht="13.5" customHeight="1" x14ac:dyDescent="0.25">
      <c r="B29" s="44">
        <f t="shared" si="0"/>
        <v>19</v>
      </c>
      <c r="C29" s="173" t="s">
        <v>17</v>
      </c>
      <c r="D29" s="173"/>
      <c r="E29" s="173"/>
      <c r="F29" s="173"/>
      <c r="G29" s="173"/>
      <c r="H29" s="173"/>
      <c r="I29" s="173"/>
      <c r="J29" s="79"/>
    </row>
    <row r="30" spans="2:24" ht="13.5" customHeight="1" thickBot="1" x14ac:dyDescent="0.3">
      <c r="B30" s="40">
        <f t="shared" si="0"/>
        <v>20</v>
      </c>
      <c r="C30" s="174" t="s">
        <v>18</v>
      </c>
      <c r="D30" s="174"/>
      <c r="E30" s="174"/>
      <c r="F30" s="174"/>
      <c r="G30" s="174"/>
      <c r="H30" s="174"/>
      <c r="I30" s="174"/>
      <c r="J30" s="80"/>
    </row>
    <row r="31" spans="2:24" ht="17.25" customHeight="1" thickBot="1" x14ac:dyDescent="0.3">
      <c r="B31" s="41"/>
      <c r="C31" s="170" t="s">
        <v>19</v>
      </c>
      <c r="D31" s="171"/>
      <c r="E31" s="171"/>
      <c r="F31" s="171"/>
      <c r="G31" s="171"/>
      <c r="H31" s="171"/>
      <c r="I31" s="172"/>
      <c r="J31" s="3" t="s">
        <v>20</v>
      </c>
    </row>
    <row r="32" spans="2:24" ht="13.5" customHeight="1" x14ac:dyDescent="0.25">
      <c r="B32" s="39">
        <f>B30+1</f>
        <v>21</v>
      </c>
      <c r="C32" s="169" t="s">
        <v>70</v>
      </c>
      <c r="D32" s="169"/>
      <c r="E32" s="169"/>
      <c r="F32" s="169"/>
      <c r="G32" s="169"/>
      <c r="H32" s="169"/>
      <c r="I32" s="169"/>
      <c r="J32" s="57">
        <f>J33+J37+J40+J41+J42+J43</f>
        <v>0</v>
      </c>
    </row>
    <row r="33" spans="2:10" ht="13.5" customHeight="1" x14ac:dyDescent="0.25">
      <c r="B33" s="43">
        <f t="shared" ref="B33:B43" si="1">B32+1</f>
        <v>22</v>
      </c>
      <c r="C33" s="161" t="s">
        <v>21</v>
      </c>
      <c r="D33" s="161"/>
      <c r="E33" s="161"/>
      <c r="F33" s="161"/>
      <c r="G33" s="161"/>
      <c r="H33" s="161"/>
      <c r="I33" s="161"/>
      <c r="J33" s="35"/>
    </row>
    <row r="34" spans="2:10" ht="13.5" customHeight="1" x14ac:dyDescent="0.25">
      <c r="B34" s="44">
        <f t="shared" si="1"/>
        <v>23</v>
      </c>
      <c r="C34" s="109" t="s">
        <v>22</v>
      </c>
      <c r="D34" s="109"/>
      <c r="E34" s="109"/>
      <c r="F34" s="109"/>
      <c r="G34" s="109"/>
      <c r="H34" s="109"/>
      <c r="I34" s="109"/>
      <c r="J34" s="58">
        <f>J35+J36</f>
        <v>0</v>
      </c>
    </row>
    <row r="35" spans="2:10" ht="13.5" customHeight="1" x14ac:dyDescent="0.25">
      <c r="B35" s="44">
        <f t="shared" si="1"/>
        <v>24</v>
      </c>
      <c r="C35" s="109" t="s">
        <v>23</v>
      </c>
      <c r="D35" s="109"/>
      <c r="E35" s="109"/>
      <c r="F35" s="109"/>
      <c r="G35" s="109"/>
      <c r="H35" s="109"/>
      <c r="I35" s="109"/>
      <c r="J35" s="2"/>
    </row>
    <row r="36" spans="2:10" ht="13.5" customHeight="1" x14ac:dyDescent="0.25">
      <c r="B36" s="44">
        <f t="shared" si="1"/>
        <v>25</v>
      </c>
      <c r="C36" s="109" t="s">
        <v>24</v>
      </c>
      <c r="D36" s="109"/>
      <c r="E36" s="109"/>
      <c r="F36" s="109"/>
      <c r="G36" s="109"/>
      <c r="H36" s="109"/>
      <c r="I36" s="109"/>
      <c r="J36" s="2"/>
    </row>
    <row r="37" spans="2:10" ht="13.5" customHeight="1" x14ac:dyDescent="0.25">
      <c r="B37" s="43">
        <f t="shared" si="1"/>
        <v>26</v>
      </c>
      <c r="C37" s="161" t="s">
        <v>25</v>
      </c>
      <c r="D37" s="161"/>
      <c r="E37" s="161"/>
      <c r="F37" s="161"/>
      <c r="G37" s="161"/>
      <c r="H37" s="161"/>
      <c r="I37" s="161"/>
      <c r="J37" s="56">
        <f>J38+J39</f>
        <v>0</v>
      </c>
    </row>
    <row r="38" spans="2:10" ht="13.5" customHeight="1" x14ac:dyDescent="0.25">
      <c r="B38" s="43">
        <f t="shared" si="1"/>
        <v>27</v>
      </c>
      <c r="C38" s="161" t="s">
        <v>26</v>
      </c>
      <c r="D38" s="161"/>
      <c r="E38" s="161"/>
      <c r="F38" s="161"/>
      <c r="G38" s="161"/>
      <c r="H38" s="161"/>
      <c r="I38" s="161"/>
      <c r="J38" s="35">
        <v>0</v>
      </c>
    </row>
    <row r="39" spans="2:10" ht="13.5" customHeight="1" x14ac:dyDescent="0.25">
      <c r="B39" s="43">
        <f t="shared" si="1"/>
        <v>28</v>
      </c>
      <c r="C39" s="161" t="s">
        <v>27</v>
      </c>
      <c r="D39" s="161"/>
      <c r="E39" s="161"/>
      <c r="F39" s="161"/>
      <c r="G39" s="161"/>
      <c r="H39" s="161"/>
      <c r="I39" s="161"/>
      <c r="J39" s="35"/>
    </row>
    <row r="40" spans="2:10" ht="23.25" customHeight="1" x14ac:dyDescent="0.25">
      <c r="B40" s="45">
        <f t="shared" si="1"/>
        <v>29</v>
      </c>
      <c r="C40" s="111" t="s">
        <v>28</v>
      </c>
      <c r="D40" s="111"/>
      <c r="E40" s="111"/>
      <c r="F40" s="111"/>
      <c r="G40" s="111"/>
      <c r="H40" s="111"/>
      <c r="I40" s="111"/>
      <c r="J40" s="2"/>
    </row>
    <row r="41" spans="2:10" ht="13.5" customHeight="1" x14ac:dyDescent="0.25">
      <c r="B41" s="43">
        <f t="shared" si="1"/>
        <v>30</v>
      </c>
      <c r="C41" s="161" t="s">
        <v>29</v>
      </c>
      <c r="D41" s="161"/>
      <c r="E41" s="161"/>
      <c r="F41" s="161"/>
      <c r="G41" s="161"/>
      <c r="H41" s="161"/>
      <c r="I41" s="161"/>
      <c r="J41" s="35"/>
    </row>
    <row r="42" spans="2:10" ht="22.35" customHeight="1" x14ac:dyDescent="0.25">
      <c r="B42" s="45">
        <f t="shared" si="1"/>
        <v>31</v>
      </c>
      <c r="C42" s="111" t="s">
        <v>30</v>
      </c>
      <c r="D42" s="111"/>
      <c r="E42" s="111"/>
      <c r="F42" s="111"/>
      <c r="G42" s="111"/>
      <c r="H42" s="111"/>
      <c r="I42" s="111"/>
      <c r="J42" s="2"/>
    </row>
    <row r="43" spans="2:10" ht="13.5" customHeight="1" thickBot="1" x14ac:dyDescent="0.3">
      <c r="B43" s="46">
        <f t="shared" si="1"/>
        <v>32</v>
      </c>
      <c r="C43" s="159" t="s">
        <v>31</v>
      </c>
      <c r="D43" s="159"/>
      <c r="E43" s="159"/>
      <c r="F43" s="159"/>
      <c r="G43" s="159"/>
      <c r="H43" s="159"/>
      <c r="I43" s="159"/>
      <c r="J43" s="36"/>
    </row>
    <row r="44" spans="2:10" ht="11.25" customHeight="1" thickBot="1" x14ac:dyDescent="0.3">
      <c r="B44" s="162"/>
      <c r="C44" s="163"/>
      <c r="D44" s="163"/>
      <c r="E44" s="163"/>
      <c r="F44" s="163"/>
      <c r="G44" s="163"/>
      <c r="H44" s="163"/>
      <c r="I44" s="163"/>
      <c r="J44" s="164"/>
    </row>
    <row r="45" spans="2:10" ht="13.5" customHeight="1" thickBot="1" x14ac:dyDescent="0.3">
      <c r="B45" s="42">
        <f>B43+1</f>
        <v>33</v>
      </c>
      <c r="C45" s="157" t="s">
        <v>71</v>
      </c>
      <c r="D45" s="157"/>
      <c r="E45" s="157"/>
      <c r="F45" s="157"/>
      <c r="G45" s="157"/>
      <c r="H45" s="157"/>
      <c r="I45" s="157"/>
      <c r="J45" s="59">
        <f>J46+J50+J53+J54+J55+J56</f>
        <v>0</v>
      </c>
    </row>
    <row r="46" spans="2:10" ht="13.5" customHeight="1" x14ac:dyDescent="0.25">
      <c r="B46" s="43">
        <f>B45+1</f>
        <v>34</v>
      </c>
      <c r="C46" s="158" t="s">
        <v>32</v>
      </c>
      <c r="D46" s="158"/>
      <c r="E46" s="158"/>
      <c r="F46" s="158"/>
      <c r="G46" s="158"/>
      <c r="H46" s="158"/>
      <c r="I46" s="158"/>
      <c r="J46" s="37"/>
    </row>
    <row r="47" spans="2:10" ht="13.5" customHeight="1" x14ac:dyDescent="0.25">
      <c r="B47" s="47">
        <f t="shared" ref="B47:B56" si="2">B46+1</f>
        <v>35</v>
      </c>
      <c r="C47" s="109" t="s">
        <v>33</v>
      </c>
      <c r="D47" s="109"/>
      <c r="E47" s="109"/>
      <c r="F47" s="109"/>
      <c r="G47" s="109"/>
      <c r="H47" s="109"/>
      <c r="I47" s="109"/>
      <c r="J47" s="60">
        <f>J48+J49</f>
        <v>0</v>
      </c>
    </row>
    <row r="48" spans="2:10" ht="13.5" customHeight="1" x14ac:dyDescent="0.25">
      <c r="B48" s="47">
        <f t="shared" si="2"/>
        <v>36</v>
      </c>
      <c r="C48" s="109" t="s">
        <v>23</v>
      </c>
      <c r="D48" s="109"/>
      <c r="E48" s="109"/>
      <c r="F48" s="109"/>
      <c r="G48" s="109"/>
      <c r="H48" s="109"/>
      <c r="I48" s="109"/>
      <c r="J48" s="1"/>
    </row>
    <row r="49" spans="2:10" ht="13.5" customHeight="1" x14ac:dyDescent="0.25">
      <c r="B49" s="47">
        <f t="shared" si="2"/>
        <v>37</v>
      </c>
      <c r="C49" s="109" t="s">
        <v>24</v>
      </c>
      <c r="D49" s="109"/>
      <c r="E49" s="109"/>
      <c r="F49" s="109"/>
      <c r="G49" s="109"/>
      <c r="H49" s="109"/>
      <c r="I49" s="109"/>
      <c r="J49" s="1"/>
    </row>
    <row r="50" spans="2:10" ht="13.5" customHeight="1" x14ac:dyDescent="0.25">
      <c r="B50" s="48">
        <f t="shared" si="2"/>
        <v>38</v>
      </c>
      <c r="C50" s="161" t="s">
        <v>34</v>
      </c>
      <c r="D50" s="161"/>
      <c r="E50" s="161"/>
      <c r="F50" s="161"/>
      <c r="G50" s="161"/>
      <c r="H50" s="161"/>
      <c r="I50" s="161"/>
      <c r="J50" s="56">
        <f>J51+J52</f>
        <v>0</v>
      </c>
    </row>
    <row r="51" spans="2:10" ht="13.5" customHeight="1" x14ac:dyDescent="0.25">
      <c r="B51" s="48">
        <f t="shared" si="2"/>
        <v>39</v>
      </c>
      <c r="C51" s="161" t="s">
        <v>26</v>
      </c>
      <c r="D51" s="161"/>
      <c r="E51" s="161"/>
      <c r="F51" s="161"/>
      <c r="G51" s="161"/>
      <c r="H51" s="161"/>
      <c r="I51" s="161"/>
      <c r="J51" s="35"/>
    </row>
    <row r="52" spans="2:10" ht="13.5" customHeight="1" x14ac:dyDescent="0.25">
      <c r="B52" s="48">
        <f t="shared" si="2"/>
        <v>40</v>
      </c>
      <c r="C52" s="161" t="s">
        <v>27</v>
      </c>
      <c r="D52" s="161"/>
      <c r="E52" s="161"/>
      <c r="F52" s="161"/>
      <c r="G52" s="161"/>
      <c r="H52" s="161"/>
      <c r="I52" s="161"/>
      <c r="J52" s="35"/>
    </row>
    <row r="53" spans="2:10" ht="13.5" customHeight="1" x14ac:dyDescent="0.25">
      <c r="B53" s="47">
        <f t="shared" si="2"/>
        <v>41</v>
      </c>
      <c r="C53" s="111" t="s">
        <v>28</v>
      </c>
      <c r="D53" s="111"/>
      <c r="E53" s="111"/>
      <c r="F53" s="111"/>
      <c r="G53" s="111"/>
      <c r="H53" s="111"/>
      <c r="I53" s="111"/>
      <c r="J53" s="2"/>
    </row>
    <row r="54" spans="2:10" ht="13.5" customHeight="1" x14ac:dyDescent="0.25">
      <c r="B54" s="48">
        <f t="shared" si="2"/>
        <v>42</v>
      </c>
      <c r="C54" s="161" t="s">
        <v>29</v>
      </c>
      <c r="D54" s="161"/>
      <c r="E54" s="161"/>
      <c r="F54" s="161"/>
      <c r="G54" s="161"/>
      <c r="H54" s="161"/>
      <c r="I54" s="161"/>
      <c r="J54" s="35"/>
    </row>
    <row r="55" spans="2:10" ht="22.35" customHeight="1" x14ac:dyDescent="0.25">
      <c r="B55" s="47">
        <f t="shared" si="2"/>
        <v>43</v>
      </c>
      <c r="C55" s="111" t="s">
        <v>35</v>
      </c>
      <c r="D55" s="111"/>
      <c r="E55" s="111"/>
      <c r="F55" s="111"/>
      <c r="G55" s="111"/>
      <c r="H55" s="111"/>
      <c r="I55" s="111"/>
      <c r="J55" s="2"/>
    </row>
    <row r="56" spans="2:10" ht="13.5" customHeight="1" thickBot="1" x14ac:dyDescent="0.3">
      <c r="B56" s="49">
        <f t="shared" si="2"/>
        <v>44</v>
      </c>
      <c r="C56" s="159" t="s">
        <v>31</v>
      </c>
      <c r="D56" s="159"/>
      <c r="E56" s="159"/>
      <c r="F56" s="159"/>
      <c r="G56" s="159"/>
      <c r="H56" s="159"/>
      <c r="I56" s="159"/>
      <c r="J56" s="36"/>
    </row>
    <row r="57" spans="2:10" ht="11.25" customHeight="1" thickBot="1" x14ac:dyDescent="0.3">
      <c r="B57" s="162"/>
      <c r="C57" s="163"/>
      <c r="D57" s="163"/>
      <c r="E57" s="163"/>
      <c r="F57" s="163"/>
      <c r="G57" s="163"/>
      <c r="H57" s="163"/>
      <c r="I57" s="163"/>
      <c r="J57" s="164"/>
    </row>
    <row r="58" spans="2:10" ht="13.5" customHeight="1" thickBot="1" x14ac:dyDescent="0.3">
      <c r="B58" s="42">
        <f>B56+1</f>
        <v>45</v>
      </c>
      <c r="C58" s="165" t="s">
        <v>72</v>
      </c>
      <c r="D58" s="166"/>
      <c r="E58" s="166"/>
      <c r="F58" s="166"/>
      <c r="G58" s="166"/>
      <c r="H58" s="166"/>
      <c r="I58" s="167"/>
      <c r="J58" s="59">
        <f>J59+J63+J66+J67+J68+J69</f>
        <v>0</v>
      </c>
    </row>
    <row r="59" spans="2:10" ht="13.5" customHeight="1" x14ac:dyDescent="0.25">
      <c r="B59" s="43">
        <f>B58+1</f>
        <v>46</v>
      </c>
      <c r="C59" s="158" t="s">
        <v>32</v>
      </c>
      <c r="D59" s="158"/>
      <c r="E59" s="158"/>
      <c r="F59" s="158"/>
      <c r="G59" s="158"/>
      <c r="H59" s="158"/>
      <c r="I59" s="158"/>
      <c r="J59" s="37"/>
    </row>
    <row r="60" spans="2:10" ht="13.5" customHeight="1" x14ac:dyDescent="0.25">
      <c r="B60" s="47">
        <f t="shared" ref="B60:B69" si="3">B59+1</f>
        <v>47</v>
      </c>
      <c r="C60" s="109" t="s">
        <v>36</v>
      </c>
      <c r="D60" s="109"/>
      <c r="E60" s="109"/>
      <c r="F60" s="109"/>
      <c r="G60" s="109"/>
      <c r="H60" s="109"/>
      <c r="I60" s="109"/>
      <c r="J60" s="60">
        <f>J61+J62</f>
        <v>0</v>
      </c>
    </row>
    <row r="61" spans="2:10" ht="13.5" customHeight="1" x14ac:dyDescent="0.25">
      <c r="B61" s="47">
        <f t="shared" si="3"/>
        <v>48</v>
      </c>
      <c r="C61" s="109" t="s">
        <v>23</v>
      </c>
      <c r="D61" s="109"/>
      <c r="E61" s="109"/>
      <c r="F61" s="109"/>
      <c r="G61" s="109"/>
      <c r="H61" s="109"/>
      <c r="I61" s="109"/>
      <c r="J61" s="1"/>
    </row>
    <row r="62" spans="2:10" ht="13.5" customHeight="1" x14ac:dyDescent="0.25">
      <c r="B62" s="47">
        <f t="shared" si="3"/>
        <v>49</v>
      </c>
      <c r="C62" s="109" t="s">
        <v>24</v>
      </c>
      <c r="D62" s="109"/>
      <c r="E62" s="109"/>
      <c r="F62" s="109"/>
      <c r="G62" s="109"/>
      <c r="H62" s="109"/>
      <c r="I62" s="109"/>
      <c r="J62" s="1"/>
    </row>
    <row r="63" spans="2:10" ht="13.5" customHeight="1" x14ac:dyDescent="0.25">
      <c r="B63" s="48">
        <f t="shared" si="3"/>
        <v>50</v>
      </c>
      <c r="C63" s="161" t="s">
        <v>37</v>
      </c>
      <c r="D63" s="161"/>
      <c r="E63" s="161"/>
      <c r="F63" s="161"/>
      <c r="G63" s="161"/>
      <c r="H63" s="161"/>
      <c r="I63" s="161"/>
      <c r="J63" s="56">
        <f>J64+J65</f>
        <v>0</v>
      </c>
    </row>
    <row r="64" spans="2:10" ht="13.5" customHeight="1" x14ac:dyDescent="0.25">
      <c r="B64" s="48">
        <f t="shared" si="3"/>
        <v>51</v>
      </c>
      <c r="C64" s="161" t="s">
        <v>26</v>
      </c>
      <c r="D64" s="161"/>
      <c r="E64" s="161"/>
      <c r="F64" s="161"/>
      <c r="G64" s="161"/>
      <c r="H64" s="161"/>
      <c r="I64" s="161"/>
      <c r="J64" s="35"/>
    </row>
    <row r="65" spans="2:10" ht="13.5" customHeight="1" x14ac:dyDescent="0.25">
      <c r="B65" s="48">
        <f t="shared" si="3"/>
        <v>52</v>
      </c>
      <c r="C65" s="161" t="s">
        <v>27</v>
      </c>
      <c r="D65" s="161"/>
      <c r="E65" s="161"/>
      <c r="F65" s="161"/>
      <c r="G65" s="161"/>
      <c r="H65" s="161"/>
      <c r="I65" s="161"/>
      <c r="J65" s="35"/>
    </row>
    <row r="66" spans="2:10" ht="13.5" customHeight="1" x14ac:dyDescent="0.25">
      <c r="B66" s="47">
        <f t="shared" si="3"/>
        <v>53</v>
      </c>
      <c r="C66" s="111" t="s">
        <v>28</v>
      </c>
      <c r="D66" s="111"/>
      <c r="E66" s="111"/>
      <c r="F66" s="111"/>
      <c r="G66" s="111"/>
      <c r="H66" s="111"/>
      <c r="I66" s="111"/>
      <c r="J66" s="2"/>
    </row>
    <row r="67" spans="2:10" ht="13.5" customHeight="1" x14ac:dyDescent="0.25">
      <c r="B67" s="48">
        <f t="shared" si="3"/>
        <v>54</v>
      </c>
      <c r="C67" s="161" t="s">
        <v>29</v>
      </c>
      <c r="D67" s="161"/>
      <c r="E67" s="161"/>
      <c r="F67" s="161"/>
      <c r="G67" s="161"/>
      <c r="H67" s="161"/>
      <c r="I67" s="161"/>
      <c r="J67" s="35"/>
    </row>
    <row r="68" spans="2:10" ht="22.35" customHeight="1" x14ac:dyDescent="0.25">
      <c r="B68" s="47">
        <f t="shared" si="3"/>
        <v>55</v>
      </c>
      <c r="C68" s="111" t="s">
        <v>35</v>
      </c>
      <c r="D68" s="111"/>
      <c r="E68" s="111"/>
      <c r="F68" s="111"/>
      <c r="G68" s="111"/>
      <c r="H68" s="111"/>
      <c r="I68" s="111"/>
      <c r="J68" s="2"/>
    </row>
    <row r="69" spans="2:10" ht="13.5" customHeight="1" thickBot="1" x14ac:dyDescent="0.3">
      <c r="B69" s="49">
        <f t="shared" si="3"/>
        <v>56</v>
      </c>
      <c r="C69" s="159" t="s">
        <v>31</v>
      </c>
      <c r="D69" s="159"/>
      <c r="E69" s="159"/>
      <c r="F69" s="159"/>
      <c r="G69" s="159"/>
      <c r="H69" s="159"/>
      <c r="I69" s="159"/>
      <c r="J69" s="36"/>
    </row>
    <row r="70" spans="2:10" ht="11.25" customHeight="1" thickBot="1" x14ac:dyDescent="0.3">
      <c r="B70" s="162"/>
      <c r="C70" s="163"/>
      <c r="D70" s="163"/>
      <c r="E70" s="163"/>
      <c r="F70" s="163"/>
      <c r="G70" s="163"/>
      <c r="H70" s="163"/>
      <c r="I70" s="163"/>
      <c r="J70" s="164"/>
    </row>
    <row r="71" spans="2:10" ht="13.5" customHeight="1" thickBot="1" x14ac:dyDescent="0.3">
      <c r="B71" s="42">
        <f>B69+1</f>
        <v>57</v>
      </c>
      <c r="C71" s="165" t="s">
        <v>73</v>
      </c>
      <c r="D71" s="166"/>
      <c r="E71" s="166"/>
      <c r="F71" s="166"/>
      <c r="G71" s="166"/>
      <c r="H71" s="166"/>
      <c r="I71" s="167"/>
      <c r="J71" s="59">
        <f>J72+J76+J79+J80+J81+J82</f>
        <v>0</v>
      </c>
    </row>
    <row r="72" spans="2:10" ht="13.5" customHeight="1" x14ac:dyDescent="0.25">
      <c r="B72" s="43">
        <f>B71+1</f>
        <v>58</v>
      </c>
      <c r="C72" s="158" t="s">
        <v>32</v>
      </c>
      <c r="D72" s="158"/>
      <c r="E72" s="158"/>
      <c r="F72" s="158"/>
      <c r="G72" s="158"/>
      <c r="H72" s="158"/>
      <c r="I72" s="158"/>
      <c r="J72" s="37"/>
    </row>
    <row r="73" spans="2:10" ht="13.5" customHeight="1" x14ac:dyDescent="0.25">
      <c r="B73" s="47">
        <f t="shared" ref="B73:B82" si="4">B72+1</f>
        <v>59</v>
      </c>
      <c r="C73" s="109" t="s">
        <v>38</v>
      </c>
      <c r="D73" s="109"/>
      <c r="E73" s="109"/>
      <c r="F73" s="109"/>
      <c r="G73" s="109"/>
      <c r="H73" s="109"/>
      <c r="I73" s="109"/>
      <c r="J73" s="60">
        <f>J74+J75</f>
        <v>0</v>
      </c>
    </row>
    <row r="74" spans="2:10" ht="13.5" customHeight="1" x14ac:dyDescent="0.25">
      <c r="B74" s="47">
        <f t="shared" si="4"/>
        <v>60</v>
      </c>
      <c r="C74" s="109" t="s">
        <v>23</v>
      </c>
      <c r="D74" s="109"/>
      <c r="E74" s="109"/>
      <c r="F74" s="109"/>
      <c r="G74" s="109"/>
      <c r="H74" s="109"/>
      <c r="I74" s="109"/>
      <c r="J74" s="1"/>
    </row>
    <row r="75" spans="2:10" ht="13.5" customHeight="1" x14ac:dyDescent="0.25">
      <c r="B75" s="47">
        <f t="shared" si="4"/>
        <v>61</v>
      </c>
      <c r="C75" s="109" t="s">
        <v>24</v>
      </c>
      <c r="D75" s="109"/>
      <c r="E75" s="109"/>
      <c r="F75" s="109"/>
      <c r="G75" s="109"/>
      <c r="H75" s="109"/>
      <c r="I75" s="109"/>
      <c r="J75" s="1"/>
    </row>
    <row r="76" spans="2:10" ht="13.5" customHeight="1" x14ac:dyDescent="0.25">
      <c r="B76" s="48">
        <f t="shared" si="4"/>
        <v>62</v>
      </c>
      <c r="C76" s="161" t="s">
        <v>39</v>
      </c>
      <c r="D76" s="161"/>
      <c r="E76" s="161"/>
      <c r="F76" s="161"/>
      <c r="G76" s="161"/>
      <c r="H76" s="161"/>
      <c r="I76" s="161"/>
      <c r="J76" s="56">
        <f>J77+J78</f>
        <v>0</v>
      </c>
    </row>
    <row r="77" spans="2:10" ht="13.5" customHeight="1" x14ac:dyDescent="0.25">
      <c r="B77" s="48">
        <f t="shared" si="4"/>
        <v>63</v>
      </c>
      <c r="C77" s="161" t="s">
        <v>26</v>
      </c>
      <c r="D77" s="161"/>
      <c r="E77" s="161"/>
      <c r="F77" s="161"/>
      <c r="G77" s="161"/>
      <c r="H77" s="161"/>
      <c r="I77" s="161"/>
      <c r="J77" s="35"/>
    </row>
    <row r="78" spans="2:10" ht="13.5" customHeight="1" x14ac:dyDescent="0.25">
      <c r="B78" s="48">
        <f t="shared" si="4"/>
        <v>64</v>
      </c>
      <c r="C78" s="161" t="s">
        <v>27</v>
      </c>
      <c r="D78" s="161"/>
      <c r="E78" s="161"/>
      <c r="F78" s="161"/>
      <c r="G78" s="161"/>
      <c r="H78" s="161"/>
      <c r="I78" s="161"/>
      <c r="J78" s="35"/>
    </row>
    <row r="79" spans="2:10" ht="13.5" customHeight="1" x14ac:dyDescent="0.25">
      <c r="B79" s="47">
        <f t="shared" si="4"/>
        <v>65</v>
      </c>
      <c r="C79" s="111" t="s">
        <v>28</v>
      </c>
      <c r="D79" s="111"/>
      <c r="E79" s="111"/>
      <c r="F79" s="111"/>
      <c r="G79" s="111"/>
      <c r="H79" s="111"/>
      <c r="I79" s="111"/>
      <c r="J79" s="2"/>
    </row>
    <row r="80" spans="2:10" ht="13.5" customHeight="1" x14ac:dyDescent="0.25">
      <c r="B80" s="48">
        <f t="shared" si="4"/>
        <v>66</v>
      </c>
      <c r="C80" s="161" t="s">
        <v>29</v>
      </c>
      <c r="D80" s="161"/>
      <c r="E80" s="161"/>
      <c r="F80" s="161"/>
      <c r="G80" s="161"/>
      <c r="H80" s="161"/>
      <c r="I80" s="161"/>
      <c r="J80" s="35"/>
    </row>
    <row r="81" spans="2:10" ht="22.35" customHeight="1" x14ac:dyDescent="0.25">
      <c r="B81" s="47">
        <f t="shared" si="4"/>
        <v>67</v>
      </c>
      <c r="C81" s="111" t="s">
        <v>35</v>
      </c>
      <c r="D81" s="111"/>
      <c r="E81" s="111"/>
      <c r="F81" s="111"/>
      <c r="G81" s="111"/>
      <c r="H81" s="111"/>
      <c r="I81" s="111"/>
      <c r="J81" s="2"/>
    </row>
    <row r="82" spans="2:10" ht="13.5" customHeight="1" thickBot="1" x14ac:dyDescent="0.3">
      <c r="B82" s="49">
        <f t="shared" si="4"/>
        <v>68</v>
      </c>
      <c r="C82" s="159" t="s">
        <v>31</v>
      </c>
      <c r="D82" s="159"/>
      <c r="E82" s="159"/>
      <c r="F82" s="159"/>
      <c r="G82" s="159"/>
      <c r="H82" s="159"/>
      <c r="I82" s="159"/>
      <c r="J82" s="36"/>
    </row>
    <row r="83" spans="2:10" ht="13.5" customHeight="1" thickBot="1" x14ac:dyDescent="0.3">
      <c r="B83" s="83"/>
      <c r="C83" s="149" t="s">
        <v>19</v>
      </c>
      <c r="D83" s="150"/>
      <c r="E83" s="150"/>
      <c r="F83" s="150"/>
      <c r="G83" s="150"/>
      <c r="H83" s="150"/>
      <c r="I83" s="151"/>
      <c r="J83" s="3" t="s">
        <v>20</v>
      </c>
    </row>
    <row r="84" spans="2:10" ht="13.5" customHeight="1" thickBot="1" x14ac:dyDescent="0.3">
      <c r="B84" s="42">
        <f>B82+1</f>
        <v>69</v>
      </c>
      <c r="C84" s="154" t="s">
        <v>40</v>
      </c>
      <c r="D84" s="154"/>
      <c r="E84" s="154"/>
      <c r="F84" s="154"/>
      <c r="G84" s="154"/>
      <c r="H84" s="154"/>
      <c r="I84" s="154"/>
      <c r="J84" s="31"/>
    </row>
    <row r="85" spans="2:10" ht="11.85" customHeight="1" thickBot="1" x14ac:dyDescent="0.3">
      <c r="B85" s="152"/>
      <c r="C85" s="148"/>
      <c r="D85" s="148"/>
      <c r="E85" s="148"/>
      <c r="F85" s="148"/>
      <c r="G85" s="148"/>
      <c r="H85" s="148"/>
      <c r="I85" s="148"/>
      <c r="J85" s="153"/>
    </row>
    <row r="86" spans="2:10" ht="13.5" customHeight="1" thickBot="1" x14ac:dyDescent="0.3">
      <c r="B86" s="42">
        <f>B84+1</f>
        <v>70</v>
      </c>
      <c r="C86" s="157" t="s">
        <v>74</v>
      </c>
      <c r="D86" s="157"/>
      <c r="E86" s="157"/>
      <c r="F86" s="157"/>
      <c r="G86" s="157"/>
      <c r="H86" s="157"/>
      <c r="I86" s="157"/>
      <c r="J86" s="59">
        <f>J87+J89</f>
        <v>0</v>
      </c>
    </row>
    <row r="87" spans="2:10" ht="13.5" customHeight="1" x14ac:dyDescent="0.25">
      <c r="B87" s="43">
        <f>B86+1</f>
        <v>71</v>
      </c>
      <c r="C87" s="158" t="s">
        <v>41</v>
      </c>
      <c r="D87" s="158"/>
      <c r="E87" s="158"/>
      <c r="F87" s="158"/>
      <c r="G87" s="158"/>
      <c r="H87" s="158"/>
      <c r="I87" s="158"/>
      <c r="J87" s="37"/>
    </row>
    <row r="88" spans="2:10" ht="13.5" customHeight="1" x14ac:dyDescent="0.25">
      <c r="B88" s="47">
        <f>B87+1</f>
        <v>72</v>
      </c>
      <c r="C88" s="111" t="s">
        <v>42</v>
      </c>
      <c r="D88" s="111"/>
      <c r="E88" s="111"/>
      <c r="F88" s="111"/>
      <c r="G88" s="111"/>
      <c r="H88" s="111"/>
      <c r="I88" s="111"/>
      <c r="J88" s="2"/>
    </row>
    <row r="89" spans="2:10" ht="13.5" customHeight="1" thickBot="1" x14ac:dyDescent="0.3">
      <c r="B89" s="49">
        <f>B88+1</f>
        <v>73</v>
      </c>
      <c r="C89" s="159" t="s">
        <v>43</v>
      </c>
      <c r="D89" s="159"/>
      <c r="E89" s="159"/>
      <c r="F89" s="159"/>
      <c r="G89" s="159"/>
      <c r="H89" s="159"/>
      <c r="I89" s="159"/>
      <c r="J89" s="36"/>
    </row>
    <row r="90" spans="2:10" ht="5.25" customHeight="1" thickBot="1" x14ac:dyDescent="0.3">
      <c r="B90" s="148"/>
      <c r="C90" s="148"/>
      <c r="D90" s="148"/>
      <c r="E90" s="148"/>
      <c r="F90" s="148"/>
      <c r="G90" s="148"/>
      <c r="H90" s="148"/>
      <c r="I90" s="148"/>
      <c r="J90" s="148"/>
    </row>
    <row r="91" spans="2:10" ht="28.5" customHeight="1" thickBot="1" x14ac:dyDescent="0.3">
      <c r="B91" s="50">
        <v>74</v>
      </c>
      <c r="C91" s="154" t="s">
        <v>44</v>
      </c>
      <c r="D91" s="154"/>
      <c r="E91" s="154"/>
      <c r="F91" s="154"/>
      <c r="G91" s="154"/>
      <c r="H91" s="154"/>
      <c r="I91" s="154"/>
      <c r="J91" s="31"/>
    </row>
    <row r="92" spans="2:10" ht="5.25" customHeight="1" thickBot="1" x14ac:dyDescent="0.3">
      <c r="B92" s="148"/>
      <c r="C92" s="148"/>
      <c r="D92" s="148"/>
      <c r="E92" s="148"/>
      <c r="F92" s="148"/>
      <c r="G92" s="148"/>
      <c r="H92" s="148"/>
      <c r="I92" s="148"/>
      <c r="J92" s="148"/>
    </row>
    <row r="93" spans="2:10" ht="28.5" customHeight="1" thickBot="1" x14ac:dyDescent="0.3">
      <c r="B93" s="91">
        <v>75</v>
      </c>
      <c r="C93" s="155" t="s">
        <v>181</v>
      </c>
      <c r="D93" s="155"/>
      <c r="E93" s="155"/>
      <c r="F93" s="155"/>
      <c r="G93" s="155"/>
      <c r="H93" s="155"/>
      <c r="I93" s="155"/>
      <c r="J93" s="92">
        <f>J32+J45+J58+J71+J84+J86+J91</f>
        <v>0</v>
      </c>
    </row>
    <row r="94" spans="2:10" ht="5.25" customHeight="1" thickBot="1" x14ac:dyDescent="0.3">
      <c r="B94" s="148"/>
      <c r="C94" s="148"/>
      <c r="D94" s="148"/>
      <c r="E94" s="148"/>
      <c r="F94" s="148"/>
      <c r="G94" s="148"/>
      <c r="H94" s="148"/>
      <c r="I94" s="148"/>
      <c r="J94" s="148"/>
    </row>
    <row r="95" spans="2:10" ht="44.25" customHeight="1" thickBot="1" x14ac:dyDescent="0.3">
      <c r="B95" s="88">
        <f>B93+1</f>
        <v>76</v>
      </c>
      <c r="C95" s="160" t="s">
        <v>157</v>
      </c>
      <c r="D95" s="160"/>
      <c r="E95" s="160"/>
      <c r="F95" s="160"/>
      <c r="G95" s="160"/>
      <c r="H95" s="160"/>
      <c r="I95" s="160"/>
      <c r="J95" s="95"/>
    </row>
    <row r="96" spans="2:10" ht="5.25" customHeight="1" thickBot="1" x14ac:dyDescent="0.3">
      <c r="B96" s="148"/>
      <c r="C96" s="148"/>
      <c r="D96" s="148"/>
      <c r="E96" s="148"/>
      <c r="F96" s="148"/>
      <c r="G96" s="148"/>
      <c r="H96" s="148"/>
      <c r="I96" s="148"/>
      <c r="J96" s="148"/>
    </row>
    <row r="97" spans="2:10" ht="44.25" customHeight="1" thickBot="1" x14ac:dyDescent="0.3">
      <c r="B97" s="93">
        <f>B95+1</f>
        <v>77</v>
      </c>
      <c r="C97" s="156" t="s">
        <v>179</v>
      </c>
      <c r="D97" s="156"/>
      <c r="E97" s="156"/>
      <c r="F97" s="156"/>
      <c r="G97" s="156"/>
      <c r="H97" s="156"/>
      <c r="I97" s="156"/>
      <c r="J97" s="94">
        <f>J98+J99+J100+J101</f>
        <v>0</v>
      </c>
    </row>
    <row r="98" spans="2:10" ht="13.5" customHeight="1" x14ac:dyDescent="0.25">
      <c r="B98" s="45">
        <f>B97+1</f>
        <v>78</v>
      </c>
      <c r="C98" s="124" t="s">
        <v>45</v>
      </c>
      <c r="D98" s="124"/>
      <c r="E98" s="124"/>
      <c r="F98" s="124"/>
      <c r="G98" s="124"/>
      <c r="H98" s="124"/>
      <c r="I98" s="124"/>
      <c r="J98" s="18"/>
    </row>
    <row r="99" spans="2:10" ht="13.5" customHeight="1" x14ac:dyDescent="0.25">
      <c r="B99" s="47">
        <f>B98+1</f>
        <v>79</v>
      </c>
      <c r="C99" s="111" t="s">
        <v>46</v>
      </c>
      <c r="D99" s="111"/>
      <c r="E99" s="111"/>
      <c r="F99" s="111"/>
      <c r="G99" s="111"/>
      <c r="H99" s="111"/>
      <c r="I99" s="111"/>
      <c r="J99" s="2"/>
    </row>
    <row r="100" spans="2:10" ht="13.5" customHeight="1" x14ac:dyDescent="0.25">
      <c r="B100" s="47">
        <f>B99+1</f>
        <v>80</v>
      </c>
      <c r="C100" s="111" t="s">
        <v>47</v>
      </c>
      <c r="D100" s="111"/>
      <c r="E100" s="111"/>
      <c r="F100" s="111"/>
      <c r="G100" s="111"/>
      <c r="H100" s="111"/>
      <c r="I100" s="111"/>
      <c r="J100" s="2"/>
    </row>
    <row r="101" spans="2:10" ht="13.5" customHeight="1" thickBot="1" x14ac:dyDescent="0.3">
      <c r="B101" s="51">
        <f>B100+1</f>
        <v>81</v>
      </c>
      <c r="C101" s="147" t="s">
        <v>48</v>
      </c>
      <c r="D101" s="147"/>
      <c r="E101" s="147"/>
      <c r="F101" s="147"/>
      <c r="G101" s="147"/>
      <c r="H101" s="147"/>
      <c r="I101" s="147"/>
      <c r="J101" s="5"/>
    </row>
    <row r="102" spans="2:10" ht="5.25" customHeight="1" thickBot="1" x14ac:dyDescent="0.3">
      <c r="B102" s="148"/>
      <c r="C102" s="148"/>
      <c r="D102" s="148"/>
      <c r="E102" s="148"/>
      <c r="F102" s="148"/>
      <c r="G102" s="148"/>
      <c r="H102" s="148"/>
      <c r="I102" s="148"/>
      <c r="J102" s="148"/>
    </row>
    <row r="103" spans="2:10" ht="33.75" customHeight="1" thickBot="1" x14ac:dyDescent="0.3">
      <c r="B103" s="90">
        <f>B101+1</f>
        <v>82</v>
      </c>
      <c r="C103" s="118" t="s">
        <v>182</v>
      </c>
      <c r="D103" s="119"/>
      <c r="E103" s="119"/>
      <c r="F103" s="119"/>
      <c r="G103" s="119"/>
      <c r="H103" s="119"/>
      <c r="I103" s="120"/>
      <c r="J103" s="102">
        <f>J93-J95-J97</f>
        <v>0</v>
      </c>
    </row>
    <row r="104" spans="2:10" ht="5.25" customHeight="1" thickBot="1" x14ac:dyDescent="0.3">
      <c r="B104" s="148"/>
      <c r="C104" s="148"/>
      <c r="D104" s="148"/>
      <c r="E104" s="148"/>
      <c r="F104" s="148"/>
      <c r="G104" s="148"/>
      <c r="H104" s="148"/>
      <c r="I104" s="148"/>
      <c r="J104" s="148"/>
    </row>
    <row r="105" spans="2:10" ht="32.25" customHeight="1" thickBot="1" x14ac:dyDescent="0.3">
      <c r="B105" s="88">
        <f>B103+1</f>
        <v>83</v>
      </c>
      <c r="C105" s="121" t="s">
        <v>180</v>
      </c>
      <c r="D105" s="122"/>
      <c r="E105" s="122"/>
      <c r="F105" s="122"/>
      <c r="G105" s="122"/>
      <c r="H105" s="122"/>
      <c r="I105" s="123"/>
      <c r="J105" s="89">
        <f>J106+J107+J108+J109+J110+J111+J112</f>
        <v>0</v>
      </c>
    </row>
    <row r="106" spans="2:10" ht="13.5" customHeight="1" x14ac:dyDescent="0.25">
      <c r="B106" s="45">
        <f>B105+1</f>
        <v>84</v>
      </c>
      <c r="C106" s="124" t="s">
        <v>49</v>
      </c>
      <c r="D106" s="124"/>
      <c r="E106" s="124"/>
      <c r="F106" s="124"/>
      <c r="G106" s="124"/>
      <c r="H106" s="124"/>
      <c r="I106" s="124"/>
      <c r="J106" s="17"/>
    </row>
    <row r="107" spans="2:10" ht="13.5" customHeight="1" x14ac:dyDescent="0.25">
      <c r="B107" s="47">
        <f>B106+1</f>
        <v>85</v>
      </c>
      <c r="C107" s="111" t="s">
        <v>50</v>
      </c>
      <c r="D107" s="111"/>
      <c r="E107" s="111"/>
      <c r="F107" s="111"/>
      <c r="G107" s="111"/>
      <c r="H107" s="111"/>
      <c r="I107" s="111"/>
      <c r="J107" s="15"/>
    </row>
    <row r="108" spans="2:10" ht="13.5" customHeight="1" x14ac:dyDescent="0.25">
      <c r="B108" s="47">
        <f>B107+1</f>
        <v>86</v>
      </c>
      <c r="C108" s="111" t="s">
        <v>51</v>
      </c>
      <c r="D108" s="111"/>
      <c r="E108" s="111"/>
      <c r="F108" s="111"/>
      <c r="G108" s="111"/>
      <c r="H108" s="111"/>
      <c r="I108" s="111"/>
      <c r="J108" s="15"/>
    </row>
    <row r="109" spans="2:10" ht="13.5" customHeight="1" x14ac:dyDescent="0.25">
      <c r="B109" s="47">
        <f>B108+1</f>
        <v>87</v>
      </c>
      <c r="C109" s="111" t="s">
        <v>52</v>
      </c>
      <c r="D109" s="111"/>
      <c r="E109" s="111"/>
      <c r="F109" s="111"/>
      <c r="G109" s="111"/>
      <c r="H109" s="111"/>
      <c r="I109" s="111"/>
      <c r="J109" s="15"/>
    </row>
    <row r="110" spans="2:10" ht="13.5" customHeight="1" x14ac:dyDescent="0.25">
      <c r="B110" s="47">
        <f>B109+1</f>
        <v>88</v>
      </c>
      <c r="C110" s="111" t="s">
        <v>53</v>
      </c>
      <c r="D110" s="111"/>
      <c r="E110" s="111"/>
      <c r="F110" s="111"/>
      <c r="G110" s="111"/>
      <c r="H110" s="111"/>
      <c r="I110" s="111"/>
      <c r="J110" s="15"/>
    </row>
    <row r="111" spans="2:10" ht="13.5" customHeight="1" x14ac:dyDescent="0.25">
      <c r="B111" s="47">
        <v>89</v>
      </c>
      <c r="C111" s="111" t="s">
        <v>54</v>
      </c>
      <c r="D111" s="111"/>
      <c r="E111" s="111"/>
      <c r="F111" s="111"/>
      <c r="G111" s="111"/>
      <c r="H111" s="111"/>
      <c r="I111" s="111"/>
      <c r="J111" s="15"/>
    </row>
    <row r="112" spans="2:10" ht="13.5" customHeight="1" x14ac:dyDescent="0.25">
      <c r="B112" s="47">
        <v>90</v>
      </c>
      <c r="C112" s="111" t="s">
        <v>162</v>
      </c>
      <c r="D112" s="111"/>
      <c r="E112" s="111"/>
      <c r="F112" s="111"/>
      <c r="G112" s="111"/>
      <c r="H112" s="111"/>
      <c r="I112" s="111"/>
      <c r="J112" s="61">
        <f>J113+J114+J115</f>
        <v>0</v>
      </c>
    </row>
    <row r="113" spans="2:10" ht="13.5" customHeight="1" x14ac:dyDescent="0.25">
      <c r="B113" s="47">
        <v>91</v>
      </c>
      <c r="C113" s="111" t="s">
        <v>55</v>
      </c>
      <c r="D113" s="111"/>
      <c r="E113" s="111"/>
      <c r="F113" s="111"/>
      <c r="G113" s="111"/>
      <c r="H113" s="111"/>
      <c r="I113" s="111"/>
      <c r="J113" s="15"/>
    </row>
    <row r="114" spans="2:10" ht="13.5" customHeight="1" x14ac:dyDescent="0.25">
      <c r="B114" s="47">
        <v>92</v>
      </c>
      <c r="C114" s="111" t="s">
        <v>56</v>
      </c>
      <c r="D114" s="111"/>
      <c r="E114" s="111"/>
      <c r="F114" s="111"/>
      <c r="G114" s="111"/>
      <c r="H114" s="111"/>
      <c r="I114" s="111"/>
      <c r="J114" s="15"/>
    </row>
    <row r="115" spans="2:10" ht="13.5" customHeight="1" thickBot="1" x14ac:dyDescent="0.3">
      <c r="B115" s="51">
        <f>B114+1</f>
        <v>93</v>
      </c>
      <c r="C115" s="147" t="s">
        <v>57</v>
      </c>
      <c r="D115" s="147"/>
      <c r="E115" s="147"/>
      <c r="F115" s="147"/>
      <c r="G115" s="147"/>
      <c r="H115" s="147"/>
      <c r="I115" s="147"/>
      <c r="J115" s="6"/>
    </row>
    <row r="116" spans="2:10" ht="5.25" customHeight="1" x14ac:dyDescent="0.25">
      <c r="B116" s="148"/>
      <c r="C116" s="148"/>
      <c r="D116" s="148"/>
      <c r="E116" s="148"/>
      <c r="F116" s="148"/>
      <c r="G116" s="148"/>
      <c r="H116" s="148"/>
      <c r="I116" s="148"/>
      <c r="J116" s="148"/>
    </row>
    <row r="117" spans="2:10" s="77" customFormat="1" ht="47.25" customHeight="1" x14ac:dyDescent="0.25">
      <c r="B117" s="117" t="s">
        <v>155</v>
      </c>
      <c r="C117" s="117"/>
      <c r="D117" s="117"/>
      <c r="E117" s="117"/>
      <c r="F117" s="117"/>
      <c r="G117" s="117"/>
      <c r="H117" s="117"/>
      <c r="I117" s="117"/>
      <c r="J117" s="117"/>
    </row>
    <row r="118" spans="2:10" ht="5.25" customHeight="1" x14ac:dyDescent="0.25"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2:10" s="77" customFormat="1" ht="50.25" customHeight="1" x14ac:dyDescent="0.25">
      <c r="B119" s="114" t="s">
        <v>149</v>
      </c>
      <c r="C119" s="114"/>
      <c r="D119" s="114"/>
      <c r="E119" s="114"/>
      <c r="F119" s="114"/>
      <c r="G119" s="114"/>
      <c r="H119" s="114"/>
      <c r="I119" s="114"/>
      <c r="J119" s="114"/>
    </row>
    <row r="120" spans="2:10" ht="5.25" customHeight="1" x14ac:dyDescent="0.25">
      <c r="B120" s="112"/>
      <c r="C120" s="112"/>
      <c r="D120" s="112"/>
      <c r="E120" s="112"/>
      <c r="F120" s="112"/>
      <c r="G120" s="112"/>
      <c r="H120" s="112"/>
      <c r="I120" s="112"/>
      <c r="J120" s="112"/>
    </row>
    <row r="121" spans="2:10" s="77" customFormat="1" ht="36" customHeight="1" x14ac:dyDescent="0.25">
      <c r="B121" s="146" t="s">
        <v>77</v>
      </c>
      <c r="C121" s="146"/>
      <c r="D121" s="146"/>
      <c r="E121" s="146"/>
      <c r="F121" s="146"/>
      <c r="G121" s="146"/>
      <c r="H121" s="146"/>
      <c r="I121" s="146"/>
      <c r="J121" s="146"/>
    </row>
    <row r="122" spans="2:10" ht="5.25" customHeight="1" x14ac:dyDescent="0.25">
      <c r="B122" s="112"/>
      <c r="C122" s="112"/>
      <c r="D122" s="112"/>
      <c r="E122" s="112"/>
      <c r="F122" s="112"/>
      <c r="G122" s="112"/>
      <c r="H122" s="112"/>
      <c r="I122" s="112"/>
      <c r="J122" s="112"/>
    </row>
    <row r="123" spans="2:10" s="77" customFormat="1" ht="59.25" customHeight="1" x14ac:dyDescent="0.25">
      <c r="B123" s="114" t="s">
        <v>148</v>
      </c>
      <c r="C123" s="114"/>
      <c r="D123" s="114"/>
      <c r="E123" s="114"/>
      <c r="F123" s="114"/>
      <c r="G123" s="114"/>
      <c r="H123" s="114"/>
      <c r="I123" s="114"/>
      <c r="J123" s="114"/>
    </row>
    <row r="124" spans="2:10" ht="5.25" customHeight="1" x14ac:dyDescent="0.25">
      <c r="B124" s="112"/>
      <c r="C124" s="112"/>
      <c r="D124" s="112"/>
      <c r="E124" s="112"/>
      <c r="F124" s="112"/>
      <c r="G124" s="112"/>
      <c r="H124" s="112"/>
      <c r="I124" s="112"/>
      <c r="J124" s="112"/>
    </row>
    <row r="125" spans="2:10" ht="18" customHeight="1" thickBot="1" x14ac:dyDescent="0.3"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2:10" ht="13.5" customHeight="1" x14ac:dyDescent="0.25">
      <c r="B126" s="99">
        <f>B115+1</f>
        <v>94</v>
      </c>
      <c r="C126" s="115" t="s">
        <v>58</v>
      </c>
      <c r="D126" s="115"/>
      <c r="E126" s="115"/>
      <c r="F126" s="115"/>
      <c r="G126" s="115"/>
      <c r="H126" s="115"/>
      <c r="I126" s="115"/>
      <c r="J126" s="101" t="s">
        <v>75</v>
      </c>
    </row>
    <row r="127" spans="2:10" ht="13.5" customHeight="1" x14ac:dyDescent="0.25">
      <c r="B127" s="52">
        <f>B126+1</f>
        <v>95</v>
      </c>
      <c r="C127" s="111" t="s">
        <v>59</v>
      </c>
      <c r="D127" s="111"/>
      <c r="E127" s="111"/>
      <c r="F127" s="111"/>
      <c r="G127" s="111"/>
      <c r="H127" s="111"/>
      <c r="I127" s="111"/>
      <c r="J127" s="62">
        <f>J34+J47+J60+J73+J88</f>
        <v>0</v>
      </c>
    </row>
    <row r="128" spans="2:10" ht="13.5" customHeight="1" x14ac:dyDescent="0.25">
      <c r="B128" s="96">
        <f t="shared" ref="B128:B135" si="5">B127+1</f>
        <v>96</v>
      </c>
      <c r="C128" s="116" t="s">
        <v>60</v>
      </c>
      <c r="D128" s="116"/>
      <c r="E128" s="116"/>
      <c r="F128" s="116"/>
      <c r="G128" s="116"/>
      <c r="H128" s="116"/>
      <c r="I128" s="116"/>
      <c r="J128" s="97">
        <f>J35+J48+J61+J74</f>
        <v>0</v>
      </c>
    </row>
    <row r="129" spans="2:10" ht="13.5" customHeight="1" x14ac:dyDescent="0.25">
      <c r="B129" s="52">
        <f t="shared" si="5"/>
        <v>97</v>
      </c>
      <c r="C129" s="111" t="s">
        <v>163</v>
      </c>
      <c r="D129" s="111"/>
      <c r="E129" s="111"/>
      <c r="F129" s="111"/>
      <c r="G129" s="111"/>
      <c r="H129" s="111"/>
      <c r="I129" s="111"/>
      <c r="J129" s="58">
        <f>J113</f>
        <v>0</v>
      </c>
    </row>
    <row r="130" spans="2:10" ht="22.35" customHeight="1" x14ac:dyDescent="0.25">
      <c r="B130" s="52">
        <f t="shared" si="5"/>
        <v>98</v>
      </c>
      <c r="C130" s="111" t="s">
        <v>61</v>
      </c>
      <c r="D130" s="111"/>
      <c r="E130" s="111"/>
      <c r="F130" s="111"/>
      <c r="G130" s="111"/>
      <c r="H130" s="111"/>
      <c r="I130" s="111"/>
      <c r="J130" s="58">
        <f>J38+J51+J64+J77</f>
        <v>0</v>
      </c>
    </row>
    <row r="131" spans="2:10" ht="22.35" customHeight="1" x14ac:dyDescent="0.25">
      <c r="B131" s="52">
        <f t="shared" si="5"/>
        <v>99</v>
      </c>
      <c r="C131" s="111" t="s">
        <v>165</v>
      </c>
      <c r="D131" s="111"/>
      <c r="E131" s="111"/>
      <c r="F131" s="111"/>
      <c r="G131" s="111"/>
      <c r="H131" s="111"/>
      <c r="I131" s="111"/>
      <c r="J131" s="58">
        <f>J128-J129-J130</f>
        <v>0</v>
      </c>
    </row>
    <row r="132" spans="2:10" ht="22.35" customHeight="1" x14ac:dyDescent="0.25">
      <c r="B132" s="96">
        <f t="shared" si="5"/>
        <v>100</v>
      </c>
      <c r="C132" s="116" t="s">
        <v>62</v>
      </c>
      <c r="D132" s="116"/>
      <c r="E132" s="116"/>
      <c r="F132" s="116"/>
      <c r="G132" s="116"/>
      <c r="H132" s="116"/>
      <c r="I132" s="116"/>
      <c r="J132" s="97">
        <f>J36+J49+J62+J75+J88</f>
        <v>0</v>
      </c>
    </row>
    <row r="133" spans="2:10" ht="22.35" customHeight="1" x14ac:dyDescent="0.25">
      <c r="B133" s="52">
        <f t="shared" si="5"/>
        <v>101</v>
      </c>
      <c r="C133" s="109" t="s">
        <v>164</v>
      </c>
      <c r="D133" s="109"/>
      <c r="E133" s="109"/>
      <c r="F133" s="109"/>
      <c r="G133" s="109"/>
      <c r="H133" s="109"/>
      <c r="I133" s="109"/>
      <c r="J133" s="58">
        <f>J114+J115</f>
        <v>0</v>
      </c>
    </row>
    <row r="134" spans="2:10" ht="22.35" customHeight="1" x14ac:dyDescent="0.25">
      <c r="B134" s="52">
        <f t="shared" si="5"/>
        <v>102</v>
      </c>
      <c r="C134" s="109" t="s">
        <v>63</v>
      </c>
      <c r="D134" s="109"/>
      <c r="E134" s="109"/>
      <c r="F134" s="109"/>
      <c r="G134" s="109"/>
      <c r="H134" s="109"/>
      <c r="I134" s="109"/>
      <c r="J134" s="63">
        <f>J39+J52+J65+J78+J89</f>
        <v>0</v>
      </c>
    </row>
    <row r="135" spans="2:10" ht="13.5" customHeight="1" thickBot="1" x14ac:dyDescent="0.3">
      <c r="B135" s="53">
        <f t="shared" si="5"/>
        <v>103</v>
      </c>
      <c r="C135" s="113" t="s">
        <v>64</v>
      </c>
      <c r="D135" s="113"/>
      <c r="E135" s="113"/>
      <c r="F135" s="113"/>
      <c r="G135" s="113"/>
      <c r="H135" s="113"/>
      <c r="I135" s="113"/>
      <c r="J135" s="64">
        <f>J40+J53+J66+J79</f>
        <v>0</v>
      </c>
    </row>
    <row r="136" spans="2:10" ht="13.5" customHeight="1" thickBot="1" x14ac:dyDescent="0.3">
      <c r="B136" s="110"/>
      <c r="C136" s="110"/>
      <c r="D136" s="110"/>
      <c r="E136" s="110"/>
      <c r="F136" s="110"/>
      <c r="G136" s="110"/>
      <c r="H136" s="110"/>
      <c r="I136" s="110"/>
      <c r="J136" s="110"/>
    </row>
    <row r="137" spans="2:10" ht="13.5" customHeight="1" x14ac:dyDescent="0.25">
      <c r="B137" s="99">
        <f>B135+1</f>
        <v>104</v>
      </c>
      <c r="C137" s="145" t="s">
        <v>65</v>
      </c>
      <c r="D137" s="145"/>
      <c r="E137" s="145"/>
      <c r="F137" s="145"/>
      <c r="G137" s="145"/>
      <c r="H137" s="145"/>
      <c r="I137" s="145"/>
      <c r="J137" s="100" t="s">
        <v>66</v>
      </c>
    </row>
    <row r="138" spans="2:10" ht="13.5" customHeight="1" x14ac:dyDescent="0.25">
      <c r="B138" s="96">
        <f t="shared" ref="B138:B145" si="6">B137+1</f>
        <v>105</v>
      </c>
      <c r="C138" s="116" t="s">
        <v>166</v>
      </c>
      <c r="D138" s="116"/>
      <c r="E138" s="116"/>
      <c r="F138" s="116"/>
      <c r="G138" s="116"/>
      <c r="H138" s="116"/>
      <c r="I138" s="116"/>
      <c r="J138" s="98" t="e">
        <f>J139+J140+J141</f>
        <v>#DIV/0!</v>
      </c>
    </row>
    <row r="139" spans="2:10" ht="21.75" customHeight="1" x14ac:dyDescent="0.25">
      <c r="B139" s="52">
        <f t="shared" si="6"/>
        <v>106</v>
      </c>
      <c r="C139" s="111" t="s">
        <v>171</v>
      </c>
      <c r="D139" s="111"/>
      <c r="E139" s="111"/>
      <c r="F139" s="111"/>
      <c r="G139" s="111"/>
      <c r="H139" s="111"/>
      <c r="I139" s="111"/>
      <c r="J139" s="58" t="e">
        <f>J129/J128*100</f>
        <v>#DIV/0!</v>
      </c>
    </row>
    <row r="140" spans="2:10" ht="21.75" customHeight="1" x14ac:dyDescent="0.25">
      <c r="B140" s="52">
        <f t="shared" si="6"/>
        <v>107</v>
      </c>
      <c r="C140" s="111" t="s">
        <v>172</v>
      </c>
      <c r="D140" s="111"/>
      <c r="E140" s="111"/>
      <c r="F140" s="111"/>
      <c r="G140" s="111"/>
      <c r="H140" s="111"/>
      <c r="I140" s="111"/>
      <c r="J140" s="58" t="e">
        <f>J130/J128*100</f>
        <v>#DIV/0!</v>
      </c>
    </row>
    <row r="141" spans="2:10" ht="21.75" customHeight="1" x14ac:dyDescent="0.25">
      <c r="B141" s="52">
        <f t="shared" si="6"/>
        <v>108</v>
      </c>
      <c r="C141" s="111" t="s">
        <v>173</v>
      </c>
      <c r="D141" s="111"/>
      <c r="E141" s="111"/>
      <c r="F141" s="111"/>
      <c r="G141" s="111"/>
      <c r="H141" s="111"/>
      <c r="I141" s="111"/>
      <c r="J141" s="58" t="e">
        <f>J131/J128*100</f>
        <v>#DIV/0!</v>
      </c>
    </row>
    <row r="142" spans="2:10" ht="22.35" customHeight="1" x14ac:dyDescent="0.25">
      <c r="B142" s="96">
        <f t="shared" si="6"/>
        <v>109</v>
      </c>
      <c r="C142" s="116" t="s">
        <v>167</v>
      </c>
      <c r="D142" s="116"/>
      <c r="E142" s="116"/>
      <c r="F142" s="116"/>
      <c r="G142" s="116"/>
      <c r="H142" s="116"/>
      <c r="I142" s="116"/>
      <c r="J142" s="98" t="e">
        <f>J143+J144+J145</f>
        <v>#DIV/0!</v>
      </c>
    </row>
    <row r="143" spans="2:10" ht="22.35" customHeight="1" x14ac:dyDescent="0.25">
      <c r="B143" s="52">
        <f t="shared" si="6"/>
        <v>110</v>
      </c>
      <c r="C143" s="109" t="s">
        <v>168</v>
      </c>
      <c r="D143" s="109"/>
      <c r="E143" s="109"/>
      <c r="F143" s="109"/>
      <c r="G143" s="109"/>
      <c r="H143" s="109"/>
      <c r="I143" s="109"/>
      <c r="J143" s="58" t="e">
        <f>J133/J132*100</f>
        <v>#DIV/0!</v>
      </c>
    </row>
    <row r="144" spans="2:10" ht="22.35" customHeight="1" x14ac:dyDescent="0.25">
      <c r="B144" s="54">
        <f t="shared" si="6"/>
        <v>111</v>
      </c>
      <c r="C144" s="109" t="s">
        <v>169</v>
      </c>
      <c r="D144" s="109"/>
      <c r="E144" s="109"/>
      <c r="F144" s="109"/>
      <c r="G144" s="109"/>
      <c r="H144" s="109"/>
      <c r="I144" s="109"/>
      <c r="J144" s="63" t="e">
        <f>J134/J132*100</f>
        <v>#DIV/0!</v>
      </c>
    </row>
    <row r="145" spans="2:10" ht="13.5" customHeight="1" thickBot="1" x14ac:dyDescent="0.3">
      <c r="B145" s="53">
        <f t="shared" si="6"/>
        <v>112</v>
      </c>
      <c r="C145" s="141" t="s">
        <v>170</v>
      </c>
      <c r="D145" s="142"/>
      <c r="E145" s="142"/>
      <c r="F145" s="142"/>
      <c r="G145" s="142"/>
      <c r="H145" s="142"/>
      <c r="I145" s="143"/>
      <c r="J145" s="65" t="e">
        <f>J135/J132*100</f>
        <v>#DIV/0!</v>
      </c>
    </row>
    <row r="146" spans="2:10" x14ac:dyDescent="0.25">
      <c r="B146" s="110"/>
      <c r="C146" s="110"/>
      <c r="D146" s="110"/>
      <c r="E146" s="110"/>
      <c r="F146" s="110"/>
      <c r="G146" s="110"/>
      <c r="H146" s="110"/>
      <c r="I146" s="110"/>
      <c r="J146" s="110"/>
    </row>
    <row r="147" spans="2:10" ht="28.5" customHeight="1" x14ac:dyDescent="0.25">
      <c r="B147" s="144" t="s">
        <v>174</v>
      </c>
      <c r="C147" s="144"/>
      <c r="D147" s="144"/>
      <c r="E147" s="144"/>
      <c r="F147" s="144"/>
      <c r="G147" s="144"/>
      <c r="H147" s="144"/>
      <c r="I147" s="144"/>
      <c r="J147" s="103" t="e">
        <f>J139+J140</f>
        <v>#DIV/0!</v>
      </c>
    </row>
    <row r="148" spans="2:10" ht="13.5" customHeight="1" x14ac:dyDescent="0.25">
      <c r="B148" s="110"/>
      <c r="C148" s="110"/>
      <c r="D148" s="110"/>
      <c r="E148" s="110"/>
      <c r="F148" s="110"/>
      <c r="G148" s="110"/>
      <c r="H148" s="110"/>
      <c r="I148" s="110"/>
      <c r="J148" s="110"/>
    </row>
    <row r="149" spans="2:10" ht="28.5" customHeight="1" x14ac:dyDescent="0.25">
      <c r="B149" s="138" t="s">
        <v>175</v>
      </c>
      <c r="C149" s="138"/>
      <c r="D149" s="138"/>
      <c r="E149" s="138"/>
      <c r="F149" s="138"/>
      <c r="G149" s="138"/>
      <c r="H149" s="138"/>
      <c r="I149" s="138"/>
      <c r="J149" s="103" t="e">
        <f>J143+J144+J145</f>
        <v>#DIV/0!</v>
      </c>
    </row>
    <row r="150" spans="2:10" ht="22.35" customHeight="1" x14ac:dyDescent="0.25">
      <c r="B150" s="140"/>
      <c r="C150" s="140"/>
      <c r="D150" s="140"/>
      <c r="E150" s="140"/>
      <c r="F150" s="140"/>
      <c r="G150" s="140"/>
      <c r="H150" s="140"/>
      <c r="I150" s="140"/>
      <c r="J150" s="140"/>
    </row>
    <row r="151" spans="2:10" ht="31.35" customHeight="1" x14ac:dyDescent="0.25">
      <c r="B151" s="137" t="s">
        <v>68</v>
      </c>
      <c r="C151" s="137"/>
      <c r="D151" s="137"/>
      <c r="E151" s="134"/>
      <c r="F151" s="135"/>
      <c r="G151" s="136"/>
    </row>
    <row r="152" spans="2:10" ht="13.5" customHeight="1" x14ac:dyDescent="0.25">
      <c r="B152" s="20"/>
      <c r="C152" s="4"/>
      <c r="D152" s="7"/>
    </row>
    <row r="153" spans="2:10" ht="13.5" customHeight="1" x14ac:dyDescent="0.25">
      <c r="B153" s="20"/>
      <c r="C153" s="4"/>
      <c r="D153" s="7"/>
    </row>
    <row r="154" spans="2:10" ht="31.35" customHeight="1" x14ac:dyDescent="0.25">
      <c r="B154" s="139" t="s">
        <v>67</v>
      </c>
      <c r="C154" s="139"/>
      <c r="D154" s="139"/>
      <c r="E154" s="125"/>
      <c r="F154" s="126"/>
      <c r="G154" s="127"/>
    </row>
    <row r="155" spans="2:10" ht="31.35" customHeight="1" x14ac:dyDescent="0.25">
      <c r="B155" s="16"/>
      <c r="C155" s="16"/>
      <c r="D155" s="16"/>
      <c r="E155" s="128"/>
      <c r="F155" s="129"/>
      <c r="G155" s="130"/>
    </row>
    <row r="156" spans="2:10" ht="31.35" customHeight="1" x14ac:dyDescent="0.25">
      <c r="B156" s="16"/>
      <c r="C156" s="16"/>
      <c r="D156" s="16"/>
      <c r="E156" s="128"/>
      <c r="F156" s="129"/>
      <c r="G156" s="130"/>
    </row>
    <row r="157" spans="2:10" ht="31.35" customHeight="1" x14ac:dyDescent="0.25">
      <c r="B157" s="16"/>
      <c r="C157" s="16"/>
      <c r="D157" s="16"/>
      <c r="E157" s="131"/>
      <c r="F157" s="132"/>
      <c r="G157" s="133"/>
    </row>
    <row r="158" spans="2:10" ht="33" customHeight="1" x14ac:dyDescent="0.25">
      <c r="B158" s="110"/>
      <c r="C158" s="110"/>
      <c r="D158" s="110"/>
      <c r="E158" s="110"/>
      <c r="F158" s="110"/>
      <c r="G158" s="110"/>
      <c r="H158" s="110"/>
      <c r="I158" s="110"/>
      <c r="J158" s="110"/>
    </row>
    <row r="159" spans="2:10" ht="13.5" customHeight="1" x14ac:dyDescent="0.25">
      <c r="B159" s="21" t="s">
        <v>69</v>
      </c>
      <c r="C159" s="10"/>
      <c r="D159" s="9"/>
    </row>
    <row r="160" spans="2:10" x14ac:dyDescent="0.25">
      <c r="B160" s="19"/>
      <c r="C160" s="8"/>
      <c r="D160" s="9"/>
    </row>
  </sheetData>
  <sheetProtection algorithmName="SHA-512" hashValue="TmSZAewW0upO6KyO3QHTUvlt72pkXn8T9p/GJLMTeHe3uNlAUPdFQVowSpdNkPU6HheX9JXRkzQBj1+a+FlZhA==" saltValue="JvMG8aopGbut2eZGHzTKOw==" spinCount="100000" sheet="1" scenarios="1" selectLockedCells="1"/>
  <mergeCells count="148">
    <mergeCell ref="C12:I12"/>
    <mergeCell ref="C14:I14"/>
    <mergeCell ref="C15:I15"/>
    <mergeCell ref="C16:I16"/>
    <mergeCell ref="C25:I25"/>
    <mergeCell ref="C26:I26"/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C34:I34"/>
    <mergeCell ref="C35:I35"/>
    <mergeCell ref="C36:I36"/>
    <mergeCell ref="C37:I37"/>
    <mergeCell ref="C41:I41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61:I61"/>
    <mergeCell ref="C65:I65"/>
    <mergeCell ref="C66:I66"/>
    <mergeCell ref="C67:I67"/>
    <mergeCell ref="C68:I68"/>
    <mergeCell ref="C95:I95"/>
    <mergeCell ref="B94:J94"/>
    <mergeCell ref="B96:J96"/>
    <mergeCell ref="C80:I80"/>
    <mergeCell ref="C81:I81"/>
    <mergeCell ref="C82:I82"/>
    <mergeCell ref="C79:I79"/>
    <mergeCell ref="C100:I100"/>
    <mergeCell ref="C74:I74"/>
    <mergeCell ref="C75:I75"/>
    <mergeCell ref="C76:I76"/>
    <mergeCell ref="C77:I77"/>
    <mergeCell ref="C78:I78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105:I105"/>
    <mergeCell ref="C106:I106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C107:I107"/>
    <mergeCell ref="C108:I108"/>
    <mergeCell ref="C109:I109"/>
    <mergeCell ref="C110:I110"/>
    <mergeCell ref="B3:G3"/>
    <mergeCell ref="D5:G5"/>
    <mergeCell ref="B9:J9"/>
    <mergeCell ref="C133:I133"/>
    <mergeCell ref="C134:I134"/>
    <mergeCell ref="B146:J146"/>
    <mergeCell ref="B148:J148"/>
    <mergeCell ref="C140:I140"/>
    <mergeCell ref="C141:I141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17:J117"/>
    <mergeCell ref="C103:I103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&amp;L&amp;"Arial,Normálne"&amp;9&amp;K00-042ŠFRB_ŽIADOSŤ O POSKYTNUTIE PODPORY_PO-OBN_01_2020&amp;R&amp;P/&amp;N</oddFooter>
    <firstHeader>&amp;L&amp;G</firstHeader>
    <firstFooter>&amp;L&amp;"Arial,Normálne"&amp;9&amp;K00-043ŠŠFRB_ŽIADOSŤ O POSKYTNUTIE PODPORY_PO-OBN_01_2020&amp;R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4" customWidth="1"/>
  </cols>
  <sheetData>
    <row r="1" spans="1:1" x14ac:dyDescent="0.25">
      <c r="A1" s="23" t="s">
        <v>79</v>
      </c>
    </row>
    <row r="3" spans="1:1" ht="36" x14ac:dyDescent="0.25">
      <c r="A3" s="25" t="s">
        <v>80</v>
      </c>
    </row>
    <row r="4" spans="1:1" x14ac:dyDescent="0.25">
      <c r="A4" s="25" t="s">
        <v>81</v>
      </c>
    </row>
    <row r="5" spans="1:1" ht="56.25" customHeight="1" x14ac:dyDescent="0.25">
      <c r="A5" s="25" t="s">
        <v>82</v>
      </c>
    </row>
    <row r="6" spans="1:1" x14ac:dyDescent="0.25">
      <c r="A6" s="25" t="s">
        <v>83</v>
      </c>
    </row>
    <row r="7" spans="1:1" s="26" customFormat="1" ht="12.75" x14ac:dyDescent="0.2">
      <c r="A7" s="25" t="s">
        <v>84</v>
      </c>
    </row>
    <row r="8" spans="1:1" s="26" customFormat="1" ht="12.75" x14ac:dyDescent="0.2">
      <c r="A8" s="25" t="s">
        <v>85</v>
      </c>
    </row>
    <row r="9" spans="1:1" s="26" customFormat="1" ht="36" x14ac:dyDescent="0.2">
      <c r="A9" s="27" t="s">
        <v>86</v>
      </c>
    </row>
    <row r="10" spans="1:1" s="26" customFormat="1" ht="31.5" customHeight="1" x14ac:dyDescent="0.2">
      <c r="A10" s="25" t="s">
        <v>87</v>
      </c>
    </row>
    <row r="11" spans="1:1" s="26" customFormat="1" ht="39" customHeight="1" x14ac:dyDescent="0.2">
      <c r="A11" s="25" t="s">
        <v>88</v>
      </c>
    </row>
    <row r="12" spans="1:1" s="26" customFormat="1" ht="12.75" x14ac:dyDescent="0.2">
      <c r="A12" s="25" t="s">
        <v>89</v>
      </c>
    </row>
    <row r="13" spans="1:1" s="26" customFormat="1" ht="39" customHeight="1" x14ac:dyDescent="0.2">
      <c r="A13" s="25" t="s">
        <v>90</v>
      </c>
    </row>
    <row r="14" spans="1:1" s="26" customFormat="1" ht="15.75" customHeight="1" x14ac:dyDescent="0.2">
      <c r="A14" s="28" t="s">
        <v>91</v>
      </c>
    </row>
    <row r="15" spans="1:1" s="26" customFormat="1" ht="12.75" x14ac:dyDescent="0.2">
      <c r="A15" s="25" t="s">
        <v>92</v>
      </c>
    </row>
    <row r="16" spans="1:1" s="26" customFormat="1" ht="24" x14ac:dyDescent="0.2">
      <c r="A16" s="27" t="s">
        <v>93</v>
      </c>
    </row>
    <row r="17" spans="1:1" x14ac:dyDescent="0.25">
      <c r="A17" s="25" t="s">
        <v>94</v>
      </c>
    </row>
    <row r="18" spans="1:1" x14ac:dyDescent="0.25">
      <c r="A18" s="25" t="s">
        <v>95</v>
      </c>
    </row>
    <row r="19" spans="1:1" x14ac:dyDescent="0.25">
      <c r="A19" s="25" t="s">
        <v>96</v>
      </c>
    </row>
    <row r="20" spans="1:1" x14ac:dyDescent="0.25">
      <c r="A20" s="25" t="s">
        <v>97</v>
      </c>
    </row>
    <row r="21" spans="1:1" x14ac:dyDescent="0.25">
      <c r="A21" s="25" t="s">
        <v>98</v>
      </c>
    </row>
    <row r="22" spans="1:1" x14ac:dyDescent="0.25">
      <c r="A22" s="25" t="s">
        <v>99</v>
      </c>
    </row>
    <row r="23" spans="1:1" x14ac:dyDescent="0.25">
      <c r="A23" s="25" t="s">
        <v>100</v>
      </c>
    </row>
    <row r="24" spans="1:1" ht="25.5" customHeight="1" x14ac:dyDescent="0.25">
      <c r="A24" s="25" t="s">
        <v>101</v>
      </c>
    </row>
    <row r="25" spans="1:1" ht="22.5" customHeight="1" x14ac:dyDescent="0.25">
      <c r="A25" s="25" t="s">
        <v>102</v>
      </c>
    </row>
    <row r="26" spans="1:1" x14ac:dyDescent="0.25">
      <c r="A26" s="25" t="s">
        <v>103</v>
      </c>
    </row>
    <row r="27" spans="1:1" x14ac:dyDescent="0.25">
      <c r="A27" s="25" t="s">
        <v>104</v>
      </c>
    </row>
    <row r="28" spans="1:1" ht="22.5" customHeight="1" x14ac:dyDescent="0.25">
      <c r="A28" s="25" t="s">
        <v>105</v>
      </c>
    </row>
    <row r="29" spans="1:1" x14ac:dyDescent="0.25">
      <c r="A29" s="25" t="s">
        <v>106</v>
      </c>
    </row>
    <row r="30" spans="1:1" x14ac:dyDescent="0.25">
      <c r="A30" s="25" t="s">
        <v>107</v>
      </c>
    </row>
    <row r="31" spans="1:1" x14ac:dyDescent="0.25">
      <c r="A31" s="25" t="s">
        <v>108</v>
      </c>
    </row>
    <row r="32" spans="1:1" x14ac:dyDescent="0.25">
      <c r="A32" s="25" t="s">
        <v>109</v>
      </c>
    </row>
    <row r="33" spans="1:1" x14ac:dyDescent="0.25">
      <c r="A33" s="25" t="s">
        <v>110</v>
      </c>
    </row>
    <row r="34" spans="1:1" x14ac:dyDescent="0.25">
      <c r="A34" s="25" t="s">
        <v>111</v>
      </c>
    </row>
    <row r="35" spans="1:1" x14ac:dyDescent="0.25">
      <c r="A35" s="25" t="s">
        <v>112</v>
      </c>
    </row>
    <row r="36" spans="1:1" ht="22.5" customHeight="1" x14ac:dyDescent="0.25">
      <c r="A36" s="25" t="s">
        <v>113</v>
      </c>
    </row>
    <row r="37" spans="1:1" ht="22.5" customHeight="1" x14ac:dyDescent="0.25">
      <c r="A37" s="25" t="s">
        <v>114</v>
      </c>
    </row>
    <row r="38" spans="1:1" x14ac:dyDescent="0.25">
      <c r="A38" s="25" t="s">
        <v>115</v>
      </c>
    </row>
    <row r="39" spans="1:1" x14ac:dyDescent="0.25">
      <c r="A39" s="25" t="s">
        <v>116</v>
      </c>
    </row>
    <row r="40" spans="1:1" ht="22.5" customHeight="1" x14ac:dyDescent="0.25">
      <c r="A40" s="25" t="s">
        <v>117</v>
      </c>
    </row>
    <row r="41" spans="1:1" x14ac:dyDescent="0.25">
      <c r="A41" s="25" t="s">
        <v>118</v>
      </c>
    </row>
    <row r="42" spans="1:1" x14ac:dyDescent="0.25">
      <c r="A42" s="25" t="s">
        <v>119</v>
      </c>
    </row>
    <row r="43" spans="1:1" x14ac:dyDescent="0.25">
      <c r="A43" s="25" t="s">
        <v>120</v>
      </c>
    </row>
    <row r="44" spans="1:1" x14ac:dyDescent="0.25">
      <c r="A44" s="25" t="s">
        <v>121</v>
      </c>
    </row>
    <row r="45" spans="1:1" x14ac:dyDescent="0.25">
      <c r="A45" s="25" t="s">
        <v>122</v>
      </c>
    </row>
    <row r="46" spans="1:1" x14ac:dyDescent="0.25">
      <c r="A46" s="25" t="s">
        <v>123</v>
      </c>
    </row>
    <row r="47" spans="1:1" x14ac:dyDescent="0.25">
      <c r="A47" s="25" t="s">
        <v>124</v>
      </c>
    </row>
    <row r="48" spans="1:1" ht="24" x14ac:dyDescent="0.25">
      <c r="A48" s="25" t="s">
        <v>125</v>
      </c>
    </row>
    <row r="49" spans="1:1" ht="22.5" customHeight="1" x14ac:dyDescent="0.25">
      <c r="A49" s="25" t="s">
        <v>126</v>
      </c>
    </row>
    <row r="50" spans="1:1" x14ac:dyDescent="0.25">
      <c r="A50" s="25" t="s">
        <v>127</v>
      </c>
    </row>
    <row r="51" spans="1:1" x14ac:dyDescent="0.25">
      <c r="A51" s="25" t="s">
        <v>128</v>
      </c>
    </row>
    <row r="52" spans="1:1" ht="24" x14ac:dyDescent="0.25">
      <c r="A52" s="25" t="s">
        <v>129</v>
      </c>
    </row>
    <row r="53" spans="1:1" x14ac:dyDescent="0.25">
      <c r="A53" s="25" t="s">
        <v>130</v>
      </c>
    </row>
    <row r="54" spans="1:1" x14ac:dyDescent="0.25">
      <c r="A54" s="25" t="s">
        <v>131</v>
      </c>
    </row>
    <row r="55" spans="1:1" x14ac:dyDescent="0.25">
      <c r="A55" s="25" t="s">
        <v>132</v>
      </c>
    </row>
    <row r="56" spans="1:1" x14ac:dyDescent="0.25">
      <c r="A56" s="25" t="s">
        <v>133</v>
      </c>
    </row>
    <row r="57" spans="1:1" x14ac:dyDescent="0.25">
      <c r="A57" s="25" t="s">
        <v>134</v>
      </c>
    </row>
    <row r="58" spans="1:1" x14ac:dyDescent="0.25">
      <c r="A58" s="25" t="s">
        <v>135</v>
      </c>
    </row>
    <row r="59" spans="1:1" x14ac:dyDescent="0.25">
      <c r="A59" s="25" t="s">
        <v>136</v>
      </c>
    </row>
    <row r="60" spans="1:1" ht="24" x14ac:dyDescent="0.25">
      <c r="A60" s="25" t="s">
        <v>137</v>
      </c>
    </row>
    <row r="61" spans="1:1" ht="22.5" customHeight="1" x14ac:dyDescent="0.25">
      <c r="A61" s="25" t="s">
        <v>138</v>
      </c>
    </row>
    <row r="62" spans="1:1" x14ac:dyDescent="0.25">
      <c r="A62" s="25" t="s">
        <v>139</v>
      </c>
    </row>
    <row r="63" spans="1:1" x14ac:dyDescent="0.25">
      <c r="A63" s="25" t="s">
        <v>140</v>
      </c>
    </row>
    <row r="64" spans="1:1" ht="22.5" customHeight="1" x14ac:dyDescent="0.25">
      <c r="A64" s="25" t="s">
        <v>141</v>
      </c>
    </row>
    <row r="65" spans="1:1" ht="41.25" customHeight="1" x14ac:dyDescent="0.25">
      <c r="A65" s="25" t="s">
        <v>142</v>
      </c>
    </row>
    <row r="66" spans="1:1" x14ac:dyDescent="0.25">
      <c r="A66" s="25" t="s">
        <v>143</v>
      </c>
    </row>
    <row r="67" spans="1:1" x14ac:dyDescent="0.25">
      <c r="A67" s="25" t="s">
        <v>144</v>
      </c>
    </row>
    <row r="68" spans="1:1" x14ac:dyDescent="0.25">
      <c r="A68" s="25" t="s">
        <v>145</v>
      </c>
    </row>
    <row r="69" spans="1:1" x14ac:dyDescent="0.25">
      <c r="A69" s="25" t="s">
        <v>146</v>
      </c>
    </row>
    <row r="70" spans="1:1" ht="36" x14ac:dyDescent="0.25">
      <c r="A70" s="25" t="s">
        <v>150</v>
      </c>
    </row>
    <row r="71" spans="1:1" x14ac:dyDescent="0.25">
      <c r="A71" s="25" t="s">
        <v>147</v>
      </c>
    </row>
    <row r="72" spans="1:1" ht="36" x14ac:dyDescent="0.25">
      <c r="A72" s="25" t="s">
        <v>154</v>
      </c>
    </row>
    <row r="73" spans="1:1" ht="27" customHeight="1" x14ac:dyDescent="0.25">
      <c r="A73" s="25" t="s">
        <v>151</v>
      </c>
    </row>
    <row r="74" spans="1:1" ht="25.5" customHeight="1" x14ac:dyDescent="0.25">
      <c r="A74" s="25" t="s">
        <v>152</v>
      </c>
    </row>
    <row r="75" spans="1:1" ht="24" customHeight="1" x14ac:dyDescent="0.25">
      <c r="A75" s="25" t="s">
        <v>153</v>
      </c>
    </row>
    <row r="76" spans="1:1" ht="65.25" customHeight="1" x14ac:dyDescent="0.25">
      <c r="A76" s="25" t="s">
        <v>158</v>
      </c>
    </row>
    <row r="77" spans="1:1" ht="24" x14ac:dyDescent="0.25">
      <c r="A77" s="2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2020-01-10T10:17:08Z</cp:lastPrinted>
  <dcterms:created xsi:type="dcterms:W3CDTF">2015-09-02T07:03:20Z</dcterms:created>
  <dcterms:modified xsi:type="dcterms:W3CDTF">2020-01-10T10:27:54Z</dcterms:modified>
</cp:coreProperties>
</file>